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ngnfs01v\155400スポーツ課$\スポーツ振興担当\スポーツ振興\スポーツ拠点づくり推進事業\47回全中スケート大会（R8年度）\02 競技部\04_参加申込\00 申込用紙一式\02_中体連とりまとめ⇒事務局\②※12月頭に送付　選手の多い中体連用\"/>
    </mc:Choice>
  </mc:AlternateContent>
  <xr:revisionPtr revIDLastSave="0" documentId="13_ncr:1_{2D6EFC86-3A55-4BAE-BEA0-53DFC52F75C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【男子】学校・クラブ申込フォーム①" sheetId="1" r:id="rId1"/>
    <sheet name="【女子】学校・クラブ申込フォーム① " sheetId="2" r:id="rId2"/>
    <sheet name="都道府県番号一覧" sheetId="4" r:id="rId3"/>
  </sheets>
  <definedNames>
    <definedName name="_xlnm.Print_Area" localSheetId="1">'【女子】学校・クラブ申込フォーム① '!$A$1:$S$100</definedName>
    <definedName name="_xlnm.Print_Area" localSheetId="0">【男子】学校・クラブ申込フォーム①!$A$1:$Q$100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" i="2" l="1" a="1"/>
  <c r="W3" i="2" s="1"/>
  <c r="V3" i="2" a="1"/>
  <c r="V3" i="2" s="1"/>
  <c r="U3" i="2" a="1"/>
  <c r="U3" i="2" s="1"/>
  <c r="R3" i="1" a="1"/>
  <c r="R3" i="1" s="1"/>
  <c r="T3" i="2" a="1"/>
  <c r="T3" i="2" s="1"/>
  <c r="U3" i="1" a="1"/>
  <c r="U3" i="1" s="1"/>
  <c r="T3" i="1" a="1"/>
  <c r="T3" i="1" s="1"/>
  <c r="S3" i="1" a="1"/>
  <c r="S3" i="1" s="1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<sst xmlns="http://schemas.openxmlformats.org/spreadsheetml/2006/main" count="121" uniqueCount="92">
  <si>
    <t>フォーム入力者連絡先（ハイフン（-）含み入力ください）
※申込み手続きの有事の際に、様式１・２等を送信いただいたメールアドレス又は本連絡先にお問い合わせさせていただきます。</t>
  </si>
  <si>
    <t>学校・クラブ名（記入例.〇〇市立〇〇中学校・〇〇クラブ）</t>
  </si>
  <si>
    <t>ふりがな（ 学校・クラブ名）</t>
  </si>
  <si>
    <t>監督名（例.〇〇　〇〇）
※性と名との間は全角スペースを空けて入力</t>
  </si>
  <si>
    <t>6級</t>
  </si>
  <si>
    <t>都道府県割当（都道府県基本人数、前年度実績人数、又は開催地都道府県枠）</t>
  </si>
  <si>
    <t>長野　太郎</t>
    <rPh sb="0" eb="2">
      <t>ナガノ</t>
    </rPh>
    <rPh sb="3" eb="5">
      <t>タロウ</t>
    </rPh>
    <phoneticPr fontId="2"/>
  </si>
  <si>
    <r>
      <rPr>
        <sz val="10"/>
        <color theme="1"/>
        <rFont val="Arial"/>
        <family val="3"/>
        <charset val="128"/>
        <scheme val="minor"/>
      </rPr>
      <t>例）</t>
    </r>
    <r>
      <rPr>
        <sz val="10"/>
        <color theme="1"/>
        <rFont val="Arial"/>
        <family val="2"/>
        <scheme val="minor"/>
      </rPr>
      <t>026-224-7804</t>
    </r>
    <phoneticPr fontId="2"/>
  </si>
  <si>
    <t>信州クラブ</t>
    <rPh sb="0" eb="2">
      <t>シンシュウ</t>
    </rPh>
    <phoneticPr fontId="2"/>
  </si>
  <si>
    <t>しんしゅうクラブ</t>
    <phoneticPr fontId="2"/>
  </si>
  <si>
    <t>信州</t>
    <rPh sb="0" eb="2">
      <t>シンシュウ</t>
    </rPh>
    <phoneticPr fontId="2"/>
  </si>
  <si>
    <t>しんしゅう</t>
    <phoneticPr fontId="2"/>
  </si>
  <si>
    <t>長野　三郎</t>
    <rPh sb="0" eb="2">
      <t>ナガノ</t>
    </rPh>
    <rPh sb="3" eb="5">
      <t>サブロウ</t>
    </rPh>
    <phoneticPr fontId="2"/>
  </si>
  <si>
    <t>ながの　さぶろう</t>
    <phoneticPr fontId="2"/>
  </si>
  <si>
    <t>男</t>
    <rPh sb="0" eb="1">
      <t>オトコ</t>
    </rPh>
    <phoneticPr fontId="2"/>
  </si>
  <si>
    <t>信州　花子</t>
    <rPh sb="0" eb="2">
      <t>シンシュウ</t>
    </rPh>
    <rPh sb="3" eb="5">
      <t>ハナコ</t>
    </rPh>
    <phoneticPr fontId="2"/>
  </si>
  <si>
    <t>信州　純子</t>
    <rPh sb="0" eb="2">
      <t>シンシュウ</t>
    </rPh>
    <rPh sb="3" eb="5">
      <t>ジュンコ</t>
    </rPh>
    <phoneticPr fontId="2"/>
  </si>
  <si>
    <t>長野　陽子</t>
    <rPh sb="0" eb="2">
      <t>ナガノ</t>
    </rPh>
    <rPh sb="3" eb="5">
      <t>ヨウコ</t>
    </rPh>
    <phoneticPr fontId="2"/>
  </si>
  <si>
    <t>ながの　ようこ</t>
    <phoneticPr fontId="2"/>
  </si>
  <si>
    <t>女</t>
    <rPh sb="0" eb="1">
      <t>オンナ</t>
    </rPh>
    <phoneticPr fontId="2"/>
  </si>
  <si>
    <t>県番
（県番は別シートをご確認ください）</t>
    <rPh sb="7" eb="8">
      <t>ベツ</t>
    </rPh>
    <phoneticPr fontId="2"/>
  </si>
  <si>
    <t>長野</t>
    <rPh sb="0" eb="2">
      <t>ナガノ</t>
    </rPh>
    <phoneticPr fontId="2"/>
  </si>
  <si>
    <r>
      <rPr>
        <sz val="10"/>
        <color theme="1"/>
        <rFont val="Arial"/>
        <family val="3"/>
        <charset val="128"/>
        <scheme val="minor"/>
      </rPr>
      <t>【出場選手】</t>
    </r>
    <r>
      <rPr>
        <sz val="10"/>
        <color theme="1"/>
        <rFont val="Arial"/>
        <family val="2"/>
        <scheme val="minor"/>
      </rPr>
      <t xml:space="preserve">  </t>
    </r>
    <r>
      <rPr>
        <sz val="10"/>
        <color theme="1"/>
        <rFont val="Arial"/>
        <family val="3"/>
        <charset val="128"/>
        <scheme val="minor"/>
      </rPr>
      <t>日本スケート連盟登録番号（８桁）</t>
    </r>
    <phoneticPr fontId="2"/>
  </si>
  <si>
    <r>
      <rPr>
        <sz val="10"/>
        <color theme="1"/>
        <rFont val="Arial"/>
        <family val="3"/>
        <charset val="128"/>
        <scheme val="minor"/>
      </rPr>
      <t>【出場選手】</t>
    </r>
    <r>
      <rPr>
        <sz val="10"/>
        <color theme="1"/>
        <rFont val="Arial"/>
        <family val="2"/>
        <scheme val="minor"/>
      </rPr>
      <t xml:space="preserve">  </t>
    </r>
    <r>
      <rPr>
        <sz val="10"/>
        <color theme="1"/>
        <rFont val="Arial"/>
        <family val="3"/>
        <charset val="128"/>
        <scheme val="minor"/>
      </rPr>
      <t>生年月日</t>
    </r>
    <phoneticPr fontId="2"/>
  </si>
  <si>
    <r>
      <rPr>
        <sz val="10"/>
        <color theme="1"/>
        <rFont val="Arial"/>
        <family val="3"/>
        <charset val="128"/>
        <scheme val="minor"/>
      </rPr>
      <t>【出場選手】</t>
    </r>
    <r>
      <rPr>
        <sz val="10"/>
        <color theme="1"/>
        <rFont val="Arial"/>
        <family val="2"/>
        <scheme val="minor"/>
      </rPr>
      <t xml:space="preserve">  </t>
    </r>
    <r>
      <rPr>
        <sz val="10"/>
        <color theme="1"/>
        <rFont val="Arial"/>
        <family val="3"/>
        <charset val="128"/>
        <scheme val="minor"/>
      </rPr>
      <t>バッジテスト級</t>
    </r>
    <phoneticPr fontId="2"/>
  </si>
  <si>
    <r>
      <rPr>
        <sz val="10"/>
        <color theme="1"/>
        <rFont val="Arial"/>
        <family val="3"/>
        <charset val="128"/>
        <scheme val="minor"/>
      </rPr>
      <t>【出場選手】のコーチ①氏名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3"/>
        <charset val="128"/>
        <scheme val="minor"/>
      </rPr>
      <t>（例</t>
    </r>
    <r>
      <rPr>
        <sz val="10"/>
        <color theme="1"/>
        <rFont val="Arial"/>
        <family val="2"/>
        <scheme val="minor"/>
      </rPr>
      <t>.</t>
    </r>
    <r>
      <rPr>
        <sz val="10"/>
        <color theme="1"/>
        <rFont val="Arial"/>
        <family val="3"/>
        <charset val="128"/>
        <scheme val="minor"/>
      </rPr>
      <t>〇〇　〇〇）
※性と名との間は全角スペースを空けて入力</t>
    </r>
    <phoneticPr fontId="2"/>
  </si>
  <si>
    <r>
      <rPr>
        <sz val="10"/>
        <color theme="1"/>
        <rFont val="Arial"/>
        <family val="3"/>
        <charset val="128"/>
        <scheme val="minor"/>
      </rPr>
      <t>【出場選手】氏名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3"/>
        <charset val="128"/>
        <scheme val="minor"/>
      </rPr>
      <t>（例</t>
    </r>
    <r>
      <rPr>
        <sz val="10"/>
        <color theme="1"/>
        <rFont val="Arial"/>
        <family val="2"/>
        <scheme val="minor"/>
      </rPr>
      <t>.</t>
    </r>
    <r>
      <rPr>
        <sz val="10"/>
        <color theme="1"/>
        <rFont val="Arial"/>
        <family val="3"/>
        <charset val="128"/>
        <scheme val="minor"/>
      </rPr>
      <t>〇〇　〇〇）
※性と名との間は全角スペースを空けて入力</t>
    </r>
    <phoneticPr fontId="2"/>
  </si>
  <si>
    <r>
      <rPr>
        <sz val="10"/>
        <color theme="1"/>
        <rFont val="Arial"/>
        <family val="3"/>
        <charset val="128"/>
        <scheme val="minor"/>
      </rPr>
      <t>【出場選手】</t>
    </r>
    <r>
      <rPr>
        <sz val="10"/>
        <color theme="1"/>
        <rFont val="Arial"/>
        <family val="2"/>
        <scheme val="minor"/>
      </rPr>
      <t xml:space="preserve">  </t>
    </r>
    <r>
      <rPr>
        <sz val="10"/>
        <color theme="1"/>
        <rFont val="Arial"/>
        <family val="3"/>
        <charset val="128"/>
        <scheme val="minor"/>
      </rPr>
      <t>氏名ふりがな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3"/>
        <charset val="128"/>
        <scheme val="minor"/>
      </rPr>
      <t>（例</t>
    </r>
    <r>
      <rPr>
        <sz val="10"/>
        <color theme="1"/>
        <rFont val="Arial"/>
        <family val="2"/>
        <scheme val="minor"/>
      </rPr>
      <t>.</t>
    </r>
    <r>
      <rPr>
        <sz val="10"/>
        <color theme="1"/>
        <rFont val="Arial"/>
        <family val="3"/>
        <charset val="128"/>
        <scheme val="minor"/>
      </rPr>
      <t>〇〇　〇〇）
※性と名との間は全角スペースを空けて入力</t>
    </r>
    <phoneticPr fontId="2"/>
  </si>
  <si>
    <r>
      <rPr>
        <sz val="10"/>
        <color theme="1"/>
        <rFont val="Arial"/>
        <family val="3"/>
        <charset val="128"/>
        <scheme val="minor"/>
      </rPr>
      <t>【出場選手】</t>
    </r>
    <r>
      <rPr>
        <sz val="10"/>
        <color theme="1"/>
        <rFont val="Arial"/>
        <family val="2"/>
        <scheme val="minor"/>
      </rPr>
      <t xml:space="preserve">  </t>
    </r>
    <r>
      <rPr>
        <sz val="10"/>
        <color theme="1"/>
        <rFont val="Arial"/>
        <family val="3"/>
        <charset val="128"/>
        <scheme val="minor"/>
      </rPr>
      <t>学年</t>
    </r>
    <phoneticPr fontId="2"/>
  </si>
  <si>
    <r>
      <rPr>
        <sz val="10"/>
        <color theme="1"/>
        <rFont val="Arial"/>
        <family val="3"/>
        <charset val="128"/>
        <scheme val="minor"/>
      </rPr>
      <t>【出場選手】</t>
    </r>
    <r>
      <rPr>
        <sz val="10"/>
        <color theme="1"/>
        <rFont val="Arial"/>
        <family val="2"/>
        <scheme val="minor"/>
      </rPr>
      <t xml:space="preserve">  </t>
    </r>
    <r>
      <rPr>
        <sz val="10"/>
        <color theme="1"/>
        <rFont val="Arial"/>
        <family val="3"/>
        <charset val="128"/>
        <scheme val="minor"/>
      </rPr>
      <t>性別</t>
    </r>
    <phoneticPr fontId="2"/>
  </si>
  <si>
    <r>
      <rPr>
        <sz val="10"/>
        <color theme="1"/>
        <rFont val="Arial"/>
        <family val="3"/>
        <charset val="128"/>
        <scheme val="minor"/>
      </rPr>
      <t>【出場選手】</t>
    </r>
    <r>
      <rPr>
        <sz val="10"/>
        <color theme="1"/>
        <rFont val="Arial"/>
        <family val="2"/>
        <scheme val="minor"/>
      </rPr>
      <t xml:space="preserve">  </t>
    </r>
    <r>
      <rPr>
        <sz val="10"/>
        <color theme="1"/>
        <rFont val="Arial"/>
        <family val="3"/>
        <charset val="128"/>
        <scheme val="minor"/>
      </rPr>
      <t>参加区分（※</t>
    </r>
    <r>
      <rPr>
        <u/>
        <sz val="10"/>
        <color theme="1"/>
        <rFont val="ＭＳ Ｐゴシック"/>
        <family val="3"/>
        <charset val="128"/>
      </rPr>
      <t>女子のみ記入</t>
    </r>
    <r>
      <rPr>
        <sz val="10"/>
        <color theme="1"/>
        <rFont val="ＭＳ Ｐゴシック"/>
        <family val="3"/>
        <charset val="128"/>
      </rPr>
      <t>）</t>
    </r>
    <phoneticPr fontId="2"/>
  </si>
  <si>
    <r>
      <rPr>
        <sz val="10"/>
        <color theme="1"/>
        <rFont val="Arial"/>
        <family val="3"/>
        <charset val="128"/>
        <scheme val="minor"/>
      </rPr>
      <t>【出場選手】</t>
    </r>
    <r>
      <rPr>
        <sz val="10"/>
        <color theme="1"/>
        <rFont val="Arial"/>
        <family val="2"/>
        <scheme val="minor"/>
      </rPr>
      <t xml:space="preserve">  </t>
    </r>
    <r>
      <rPr>
        <u/>
        <sz val="10"/>
        <color theme="1"/>
        <rFont val="ＭＳ Ｐゴシック"/>
        <family val="3"/>
        <charset val="128"/>
      </rPr>
      <t>参加区分が日本スケート連盟推薦枠の場合</t>
    </r>
    <r>
      <rPr>
        <sz val="10"/>
        <color theme="1"/>
        <rFont val="ＭＳ Ｐゴシック"/>
        <family val="3"/>
        <charset val="128"/>
      </rPr>
      <t>　大会名及び成績（※女子のみ記入）</t>
    </r>
    <phoneticPr fontId="2"/>
  </si>
  <si>
    <t>都道府県番号一覧</t>
    <rPh sb="0" eb="4">
      <t>トドウフケン</t>
    </rPh>
    <rPh sb="4" eb="6">
      <t>バンゴウ</t>
    </rPh>
    <rPh sb="6" eb="8">
      <t>イチラン</t>
    </rPh>
    <phoneticPr fontId="13"/>
  </si>
  <si>
    <t>番号</t>
    <rPh sb="0" eb="2">
      <t>バンゴウ</t>
    </rPh>
    <phoneticPr fontId="13"/>
  </si>
  <si>
    <t>都道府県名</t>
    <rPh sb="0" eb="4">
      <t>トドウフケン</t>
    </rPh>
    <rPh sb="4" eb="5">
      <t>メイ</t>
    </rPh>
    <phoneticPr fontId="13"/>
  </si>
  <si>
    <t xml:space="preserve"> 北海道</t>
  </si>
  <si>
    <t xml:space="preserve"> 京都府</t>
  </si>
  <si>
    <t xml:space="preserve"> 青森県</t>
  </si>
  <si>
    <t xml:space="preserve"> 大阪府</t>
  </si>
  <si>
    <t xml:space="preserve"> 岩手県</t>
  </si>
  <si>
    <t xml:space="preserve"> 兵庫県</t>
  </si>
  <si>
    <t xml:space="preserve"> 宮城県</t>
  </si>
  <si>
    <t xml:space="preserve"> 奈良県</t>
  </si>
  <si>
    <t xml:space="preserve"> 秋田県</t>
  </si>
  <si>
    <t xml:space="preserve"> 和歌山県</t>
  </si>
  <si>
    <t xml:space="preserve"> 山形県</t>
  </si>
  <si>
    <t xml:space="preserve"> 鳥取県</t>
  </si>
  <si>
    <t xml:space="preserve"> 福島県</t>
  </si>
  <si>
    <t xml:space="preserve"> 島根県</t>
  </si>
  <si>
    <t xml:space="preserve"> 茨城県</t>
  </si>
  <si>
    <t xml:space="preserve"> 岡山県</t>
  </si>
  <si>
    <t xml:space="preserve"> 栃木県</t>
  </si>
  <si>
    <t xml:space="preserve"> 広島県</t>
  </si>
  <si>
    <t xml:space="preserve"> 群馬県</t>
  </si>
  <si>
    <t xml:space="preserve"> 山口県</t>
  </si>
  <si>
    <t xml:space="preserve"> 埼玉県</t>
  </si>
  <si>
    <t xml:space="preserve"> 香川県</t>
  </si>
  <si>
    <t xml:space="preserve"> 千葉県</t>
  </si>
  <si>
    <t xml:space="preserve"> 徳島県</t>
  </si>
  <si>
    <t xml:space="preserve"> 東京都</t>
  </si>
  <si>
    <t xml:space="preserve"> 愛媛県</t>
  </si>
  <si>
    <t xml:space="preserve"> 神奈川県</t>
  </si>
  <si>
    <t xml:space="preserve"> 高知県</t>
  </si>
  <si>
    <t xml:space="preserve"> 山梨県</t>
  </si>
  <si>
    <t xml:space="preserve"> 福岡県</t>
  </si>
  <si>
    <t xml:space="preserve"> 長野県</t>
  </si>
  <si>
    <t xml:space="preserve"> 佐賀県</t>
  </si>
  <si>
    <t xml:space="preserve"> 新潟県</t>
  </si>
  <si>
    <t xml:space="preserve"> 長崎県</t>
  </si>
  <si>
    <t xml:space="preserve"> 富山県</t>
  </si>
  <si>
    <t xml:space="preserve"> 熊本県</t>
  </si>
  <si>
    <t xml:space="preserve"> 石川県</t>
  </si>
  <si>
    <t xml:space="preserve"> 大分県</t>
  </si>
  <si>
    <t xml:space="preserve"> 福井県</t>
  </si>
  <si>
    <t xml:space="preserve"> 宮崎県</t>
  </si>
  <si>
    <t xml:space="preserve"> 静岡県</t>
  </si>
  <si>
    <t xml:space="preserve"> 鹿児島県</t>
  </si>
  <si>
    <t xml:space="preserve"> 愛知県</t>
  </si>
  <si>
    <t xml:space="preserve"> 沖縄県</t>
  </si>
  <si>
    <t xml:space="preserve"> 三重県</t>
  </si>
  <si>
    <t xml:space="preserve"> 岐阜県</t>
  </si>
  <si>
    <t xml:space="preserve"> 滋賀県</t>
  </si>
  <si>
    <r>
      <rPr>
        <sz val="10"/>
        <color theme="1"/>
        <rFont val="ＭＳ ゴシック"/>
        <family val="3"/>
        <charset val="128"/>
      </rPr>
      <t>【出場選手】</t>
    </r>
    <r>
      <rPr>
        <sz val="10"/>
        <color theme="1"/>
        <rFont val="Arial"/>
        <family val="2"/>
        <scheme val="minor"/>
      </rPr>
      <t xml:space="preserve">  </t>
    </r>
    <r>
      <rPr>
        <sz val="10"/>
        <color theme="1"/>
        <rFont val="ＭＳ ゴシック"/>
        <family val="3"/>
        <charset val="128"/>
      </rPr>
      <t>学年</t>
    </r>
    <phoneticPr fontId="2"/>
  </si>
  <si>
    <r>
      <rPr>
        <sz val="10"/>
        <color theme="1"/>
        <rFont val="ＭＳ ゴシック"/>
        <family val="3"/>
        <charset val="128"/>
      </rPr>
      <t>【出場選手】</t>
    </r>
    <r>
      <rPr>
        <sz val="10"/>
        <color theme="1"/>
        <rFont val="Arial"/>
        <family val="2"/>
        <scheme val="minor"/>
      </rPr>
      <t xml:space="preserve">  </t>
    </r>
    <r>
      <rPr>
        <sz val="10"/>
        <color theme="1"/>
        <rFont val="ＭＳ ゴシック"/>
        <family val="3"/>
        <charset val="128"/>
      </rPr>
      <t>性別</t>
    </r>
    <phoneticPr fontId="2"/>
  </si>
  <si>
    <t>長野県</t>
    <rPh sb="0" eb="2">
      <t>ナガノ</t>
    </rPh>
    <rPh sb="2" eb="3">
      <t>ケン</t>
    </rPh>
    <phoneticPr fontId="2"/>
  </si>
  <si>
    <r>
      <t xml:space="preserve"> </t>
    </r>
    <r>
      <rPr>
        <sz val="10"/>
        <color theme="1"/>
        <rFont val="ＭＳ ゴシック"/>
        <family val="3"/>
        <charset val="128"/>
      </rPr>
      <t xml:space="preserve">都道府県名
※自動入力
</t>
    </r>
    <rPh sb="8" eb="10">
      <t>ジドウ</t>
    </rPh>
    <rPh sb="10" eb="12">
      <t>ニュウリョク</t>
    </rPh>
    <phoneticPr fontId="2"/>
  </si>
  <si>
    <t>クラブ数</t>
    <rPh sb="3" eb="4">
      <t>スウ</t>
    </rPh>
    <phoneticPr fontId="2"/>
  </si>
  <si>
    <t>選手数</t>
    <rPh sb="0" eb="2">
      <t>センシュ</t>
    </rPh>
    <rPh sb="2" eb="3">
      <t>スウ</t>
    </rPh>
    <phoneticPr fontId="2"/>
  </si>
  <si>
    <t>監督数</t>
    <rPh sb="0" eb="2">
      <t>カントク</t>
    </rPh>
    <rPh sb="2" eb="3">
      <t>スウ</t>
    </rPh>
    <phoneticPr fontId="2"/>
  </si>
  <si>
    <t>コーチ数</t>
    <rPh sb="3" eb="4">
      <t>スウ</t>
    </rPh>
    <phoneticPr fontId="2"/>
  </si>
  <si>
    <r>
      <rPr>
        <sz val="10"/>
        <color theme="1"/>
        <rFont val="ＭＳ ゴシック"/>
        <family val="3"/>
        <charset val="128"/>
      </rPr>
      <t>場内表示名
（</t>
    </r>
    <r>
      <rPr>
        <sz val="10"/>
        <color theme="1"/>
        <rFont val="Arial"/>
        <family val="2"/>
        <scheme val="minor"/>
      </rPr>
      <t>5</t>
    </r>
    <r>
      <rPr>
        <sz val="10"/>
        <color theme="1"/>
        <rFont val="ＭＳ ゴシック"/>
        <family val="3"/>
        <charset val="128"/>
      </rPr>
      <t>文字以内）</t>
    </r>
    <phoneticPr fontId="2"/>
  </si>
  <si>
    <t>ふりがな
（場内表示名）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</si>
</sst>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6"/>
      <name val="Arial"/>
      <family val="3"/>
      <charset val="128"/>
      <scheme val="minor"/>
    </font>
    <font>
      <sz val="8"/>
      <color theme="1"/>
      <name val="Arial"/>
      <family val="2"/>
      <scheme val="minor"/>
    </font>
    <font>
      <sz val="10"/>
      <color theme="1"/>
      <name val="Arial"/>
      <family val="3"/>
      <charset val="128"/>
      <scheme val="minor"/>
    </font>
    <font>
      <sz val="10"/>
      <color rgb="FF000000"/>
      <name val="Arial"/>
      <family val="3"/>
      <charset val="128"/>
      <scheme val="minor"/>
    </font>
    <font>
      <sz val="10"/>
      <color theme="1"/>
      <name val="Arial"/>
      <family val="2"/>
      <scheme val="minor"/>
    </font>
    <font>
      <sz val="8"/>
      <color theme="1"/>
      <name val="Arial"/>
      <family val="3"/>
      <charset val="128"/>
      <scheme val="minor"/>
    </font>
    <font>
      <u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28"/>
      <scheme val="minor"/>
    </font>
    <font>
      <sz val="18"/>
      <color theme="1"/>
      <name val="Arial"/>
      <family val="3"/>
      <charset val="128"/>
      <scheme val="minor"/>
    </font>
    <font>
      <sz val="6"/>
      <name val="Arial"/>
      <family val="2"/>
      <charset val="128"/>
      <scheme val="minor"/>
    </font>
    <font>
      <sz val="8.5"/>
      <color rgb="FF000000"/>
      <name val="ＭＳ ゴシック"/>
      <family val="2"/>
      <charset val="128"/>
    </font>
    <font>
      <sz val="10"/>
      <color theme="1"/>
      <name val="ＭＳ ゴシック"/>
      <family val="3"/>
      <charset val="128"/>
    </font>
    <font>
      <sz val="10"/>
      <color rgb="FF000000"/>
      <name val="Arial"/>
      <family val="2"/>
      <scheme val="minor"/>
    </font>
    <font>
      <sz val="10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>
      <alignment vertical="center"/>
    </xf>
  </cellStyleXfs>
  <cellXfs count="25"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Alignment="1"/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11" fillId="0" borderId="0" xfId="2">
      <alignment vertical="center"/>
    </xf>
    <xf numFmtId="0" fontId="14" fillId="0" borderId="1" xfId="2" applyFont="1" applyBorder="1" applyAlignment="1">
      <alignment horizontal="center" vertical="center" wrapText="1"/>
    </xf>
    <xf numFmtId="0" fontId="11" fillId="0" borderId="1" xfId="2" applyBorder="1">
      <alignment vertical="center"/>
    </xf>
    <xf numFmtId="0" fontId="11" fillId="0" borderId="1" xfId="2" applyNumberFormat="1" applyBorder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12" fillId="0" borderId="0" xfId="2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/>
  </cellXfs>
  <cellStyles count="3">
    <cellStyle name="標準" xfId="0" builtinId="0"/>
    <cellStyle name="標準 2" xfId="1" xr:uid="{00000000-0005-0000-0000-000001000000}"/>
    <cellStyle name="標準 3" xfId="2" xr:uid="{425C6ACA-F9B9-43C0-880F-4BB811C89EA7}"/>
  </cellStyles>
  <dxfs count="1"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100"/>
  <sheetViews>
    <sheetView tabSelected="1" view="pageBreakPreview" zoomScale="55" zoomScaleNormal="100" zoomScaleSheetLayoutView="55" workbookViewId="0">
      <pane ySplit="1" topLeftCell="A2" activePane="bottomLeft" state="frozen"/>
      <selection pane="bottomLeft"/>
    </sheetView>
  </sheetViews>
  <sheetFormatPr defaultColWidth="25.81640625" defaultRowHeight="15.75" customHeight="1" x14ac:dyDescent="0.25"/>
  <cols>
    <col min="2" max="3" width="25.81640625" style="13"/>
  </cols>
  <sheetData>
    <row r="1" spans="1:21" s="3" customFormat="1" ht="77" customHeight="1" x14ac:dyDescent="0.25">
      <c r="A1" s="1" t="s">
        <v>0</v>
      </c>
      <c r="B1" s="7" t="s">
        <v>20</v>
      </c>
      <c r="C1" s="2" t="s">
        <v>85</v>
      </c>
      <c r="D1" s="2" t="s">
        <v>1</v>
      </c>
      <c r="E1" s="2" t="s">
        <v>2</v>
      </c>
      <c r="F1" s="5" t="s">
        <v>90</v>
      </c>
      <c r="G1" s="21" t="s">
        <v>91</v>
      </c>
      <c r="H1" s="2" t="s">
        <v>3</v>
      </c>
      <c r="I1" s="5" t="s">
        <v>26</v>
      </c>
      <c r="J1" s="5" t="s">
        <v>27</v>
      </c>
      <c r="K1" s="5" t="s">
        <v>82</v>
      </c>
      <c r="L1" s="5" t="s">
        <v>83</v>
      </c>
      <c r="M1" s="5" t="s">
        <v>23</v>
      </c>
      <c r="N1" s="5" t="s">
        <v>24</v>
      </c>
      <c r="O1" s="5" t="s">
        <v>22</v>
      </c>
      <c r="P1" s="5" t="s">
        <v>25</v>
      </c>
      <c r="Q1" s="5" t="s">
        <v>25</v>
      </c>
    </row>
    <row r="2" spans="1:21" s="13" customFormat="1" ht="12.5" x14ac:dyDescent="0.25">
      <c r="A2" s="8" t="s">
        <v>7</v>
      </c>
      <c r="B2" s="8">
        <v>16</v>
      </c>
      <c r="C2" s="18" t="s">
        <v>84</v>
      </c>
      <c r="D2" s="8" t="s">
        <v>8</v>
      </c>
      <c r="E2" s="8" t="s">
        <v>9</v>
      </c>
      <c r="F2" s="8" t="s">
        <v>10</v>
      </c>
      <c r="G2" s="8" t="s">
        <v>11</v>
      </c>
      <c r="H2" s="8" t="s">
        <v>6</v>
      </c>
      <c r="I2" s="8" t="s">
        <v>12</v>
      </c>
      <c r="J2" s="8" t="s">
        <v>13</v>
      </c>
      <c r="K2" s="18">
        <v>2</v>
      </c>
      <c r="L2" s="8" t="s">
        <v>14</v>
      </c>
      <c r="M2" s="10">
        <v>40536</v>
      </c>
      <c r="N2" s="9" t="s">
        <v>4</v>
      </c>
      <c r="O2" s="9">
        <v>87654321</v>
      </c>
      <c r="P2" s="8" t="s">
        <v>15</v>
      </c>
      <c r="Q2" s="12" t="s">
        <v>16</v>
      </c>
      <c r="R2" s="22" t="s">
        <v>86</v>
      </c>
      <c r="S2" s="23" t="s">
        <v>87</v>
      </c>
      <c r="T2" s="23" t="s">
        <v>88</v>
      </c>
      <c r="U2" s="22" t="s">
        <v>89</v>
      </c>
    </row>
    <row r="3" spans="1:21" ht="15.75" customHeight="1" x14ac:dyDescent="0.25">
      <c r="C3" s="13" t="str">
        <f>IFERROR(VLOOKUP($B3,都道府県番号一覧!$B$4:$C$50,2,FALSE),"")</f>
        <v/>
      </c>
      <c r="K3" s="4"/>
      <c r="R3" s="20" cm="1">
        <f t="array" ref="R3">IFERROR(ROWS(_xlfn.UNIQUE(_xlfn._xlws.FILTER(D3:D100, D3:D100&lt;&gt;""))), 0)</f>
        <v>0</v>
      </c>
      <c r="S3" s="20" cm="1">
        <f t="array" ref="S3">IFERROR(ROWS(_xlfn.UNIQUE(_xlfn._xlws.FILTER(I3:I100, I3:I100&lt;&gt;""))), 0)</f>
        <v>0</v>
      </c>
      <c r="T3" s="20" cm="1">
        <f t="array" ref="T3">IFERROR(ROWS(_xlfn.UNIQUE(_xlfn._xlws.FILTER(H3:H100, H3:H100&lt;&gt;""))), 0)</f>
        <v>0</v>
      </c>
      <c r="U3" s="20" cm="1">
        <f t="array" ref="U3">IF(COUNTA(_xlfn.UNIQUE(_xlfn._xlws.FILTER(_xlfn.TOCOL(P3:Q100), TRIM(_xlfn.TOCOL(P3:Q100))&lt;&gt;"")))=1, 0, COUNTA(_xlfn.UNIQUE(_xlfn._xlws.FILTER(_xlfn.TOCOL(P3:Q100), TRIM(_xlfn.TOCOL(P3:Q100))&lt;&gt;""))))</f>
        <v>0</v>
      </c>
    </row>
    <row r="4" spans="1:21" ht="15.75" customHeight="1" x14ac:dyDescent="0.25">
      <c r="C4" s="13" t="str">
        <f>IFERROR(VLOOKUP($B4,都道府県番号一覧!$B$4:$C$50,2,FALSE),"")</f>
        <v/>
      </c>
      <c r="K4" s="4"/>
      <c r="Q4" s="24"/>
    </row>
    <row r="5" spans="1:21" ht="15.75" customHeight="1" x14ac:dyDescent="0.25">
      <c r="C5" s="13" t="str">
        <f>IFERROR(VLOOKUP($B5,都道府県番号一覧!$B$4:$C$50,2,FALSE),"")</f>
        <v/>
      </c>
      <c r="K5" s="4"/>
    </row>
    <row r="6" spans="1:21" ht="15.75" customHeight="1" x14ac:dyDescent="0.25">
      <c r="C6" s="13" t="str">
        <f>IFERROR(VLOOKUP($B6,都道府県番号一覧!$B$4:$C$50,2,FALSE),"")</f>
        <v/>
      </c>
      <c r="K6" s="4"/>
    </row>
    <row r="7" spans="1:21" ht="15.75" customHeight="1" x14ac:dyDescent="0.25">
      <c r="C7" s="13" t="str">
        <f>IFERROR(VLOOKUP($B7,都道府県番号一覧!$B$4:$C$50,2,FALSE),"")</f>
        <v/>
      </c>
      <c r="K7" s="4"/>
    </row>
    <row r="8" spans="1:21" ht="15.75" customHeight="1" x14ac:dyDescent="0.25">
      <c r="C8" s="13" t="str">
        <f>IFERROR(VLOOKUP($B8,都道府県番号一覧!$B$4:$C$50,2,FALSE),"")</f>
        <v/>
      </c>
      <c r="K8" s="4"/>
    </row>
    <row r="9" spans="1:21" ht="15.75" customHeight="1" x14ac:dyDescent="0.25">
      <c r="C9" s="13" t="str">
        <f>IFERROR(VLOOKUP($B9,都道府県番号一覧!$B$4:$C$50,2,FALSE),"")</f>
        <v/>
      </c>
      <c r="K9" s="4"/>
    </row>
    <row r="10" spans="1:21" ht="15.75" customHeight="1" x14ac:dyDescent="0.25">
      <c r="C10" s="13" t="str">
        <f>IFERROR(VLOOKUP($B10,都道府県番号一覧!$B$4:$C$50,2,FALSE),"")</f>
        <v/>
      </c>
      <c r="K10" s="4"/>
    </row>
    <row r="11" spans="1:21" ht="15.75" customHeight="1" x14ac:dyDescent="0.25">
      <c r="C11" s="13" t="str">
        <f>IFERROR(VLOOKUP($B11,都道府県番号一覧!$B$4:$C$50,2,FALSE),"")</f>
        <v/>
      </c>
      <c r="K11" s="4"/>
    </row>
    <row r="12" spans="1:21" ht="15.75" customHeight="1" x14ac:dyDescent="0.25">
      <c r="C12" s="13" t="str">
        <f>IFERROR(VLOOKUP($B12,都道府県番号一覧!$B$4:$C$50,2,FALSE),"")</f>
        <v/>
      </c>
      <c r="K12" s="4"/>
    </row>
    <row r="13" spans="1:21" ht="15.75" customHeight="1" x14ac:dyDescent="0.25">
      <c r="C13" s="13" t="str">
        <f>IFERROR(VLOOKUP($B13,都道府県番号一覧!$B$4:$C$50,2,FALSE),"")</f>
        <v/>
      </c>
      <c r="K13" s="4"/>
    </row>
    <row r="14" spans="1:21" ht="15.75" customHeight="1" x14ac:dyDescent="0.25">
      <c r="C14" s="13" t="str">
        <f>IFERROR(VLOOKUP($B14,都道府県番号一覧!$B$4:$C$50,2,FALSE),"")</f>
        <v/>
      </c>
      <c r="K14" s="4"/>
    </row>
    <row r="15" spans="1:21" ht="15.75" customHeight="1" x14ac:dyDescent="0.25">
      <c r="C15" s="13" t="str">
        <f>IFERROR(VLOOKUP($B15,都道府県番号一覧!$B$4:$C$50,2,FALSE),"")</f>
        <v/>
      </c>
      <c r="K15" s="4"/>
    </row>
    <row r="16" spans="1:21" ht="15.75" customHeight="1" x14ac:dyDescent="0.25">
      <c r="C16" s="13" t="str">
        <f>IFERROR(VLOOKUP($B16,都道府県番号一覧!$B$4:$C$50,2,FALSE),"")</f>
        <v/>
      </c>
      <c r="K16" s="4"/>
    </row>
    <row r="17" spans="3:11" ht="15.75" customHeight="1" x14ac:dyDescent="0.25">
      <c r="C17" s="13" t="str">
        <f>IFERROR(VLOOKUP($B17,都道府県番号一覧!$B$4:$C$50,2,FALSE),"")</f>
        <v/>
      </c>
      <c r="K17" s="4"/>
    </row>
    <row r="18" spans="3:11" ht="15.75" customHeight="1" x14ac:dyDescent="0.25">
      <c r="C18" s="13" t="str">
        <f>IFERROR(VLOOKUP($B18,都道府県番号一覧!$B$4:$C$50,2,FALSE),"")</f>
        <v/>
      </c>
      <c r="K18" s="4"/>
    </row>
    <row r="19" spans="3:11" ht="15.75" customHeight="1" x14ac:dyDescent="0.25">
      <c r="C19" s="13" t="str">
        <f>IFERROR(VLOOKUP($B19,都道府県番号一覧!$B$4:$C$50,2,FALSE),"")</f>
        <v/>
      </c>
      <c r="K19" s="4"/>
    </row>
    <row r="20" spans="3:11" ht="15.75" customHeight="1" x14ac:dyDescent="0.25">
      <c r="C20" s="13" t="str">
        <f>IFERROR(VLOOKUP($B20,都道府県番号一覧!$B$4:$C$50,2,FALSE),"")</f>
        <v/>
      </c>
      <c r="K20" s="4"/>
    </row>
    <row r="21" spans="3:11" ht="15.75" customHeight="1" x14ac:dyDescent="0.25">
      <c r="C21" s="13" t="str">
        <f>IFERROR(VLOOKUP($B21,都道府県番号一覧!$B$4:$C$50,2,FALSE),"")</f>
        <v/>
      </c>
      <c r="K21" s="4"/>
    </row>
    <row r="22" spans="3:11" ht="15.75" customHeight="1" x14ac:dyDescent="0.25">
      <c r="C22" s="13" t="str">
        <f>IFERROR(VLOOKUP($B22,都道府県番号一覧!$B$4:$C$50,2,FALSE),"")</f>
        <v/>
      </c>
      <c r="K22" s="4"/>
    </row>
    <row r="23" spans="3:11" ht="15.75" customHeight="1" x14ac:dyDescent="0.25">
      <c r="C23" s="13" t="str">
        <f>IFERROR(VLOOKUP($B23,都道府県番号一覧!$B$4:$C$50,2,FALSE),"")</f>
        <v/>
      </c>
      <c r="K23" s="4"/>
    </row>
    <row r="24" spans="3:11" ht="15.75" customHeight="1" x14ac:dyDescent="0.25">
      <c r="C24" s="13" t="str">
        <f>IFERROR(VLOOKUP($B24,都道府県番号一覧!$B$4:$C$50,2,FALSE),"")</f>
        <v/>
      </c>
      <c r="K24" s="4"/>
    </row>
    <row r="25" spans="3:11" ht="15.75" customHeight="1" x14ac:dyDescent="0.25">
      <c r="C25" s="13" t="str">
        <f>IFERROR(VLOOKUP($B25,都道府県番号一覧!$B$4:$C$50,2,FALSE),"")</f>
        <v/>
      </c>
      <c r="K25" s="4"/>
    </row>
    <row r="26" spans="3:11" ht="15.75" customHeight="1" x14ac:dyDescent="0.25">
      <c r="C26" s="13" t="str">
        <f>IFERROR(VLOOKUP($B26,都道府県番号一覧!$B$4:$C$50,2,FALSE),"")</f>
        <v/>
      </c>
      <c r="K26" s="4"/>
    </row>
    <row r="27" spans="3:11" ht="15.75" customHeight="1" x14ac:dyDescent="0.25">
      <c r="C27" s="13" t="str">
        <f>IFERROR(VLOOKUP($B27,都道府県番号一覧!$B$4:$C$50,2,FALSE),"")</f>
        <v/>
      </c>
      <c r="K27" s="4"/>
    </row>
    <row r="28" spans="3:11" ht="15.75" customHeight="1" x14ac:dyDescent="0.25">
      <c r="C28" s="13" t="str">
        <f>IFERROR(VLOOKUP($B28,都道府県番号一覧!$B$4:$C$50,2,FALSE),"")</f>
        <v/>
      </c>
      <c r="K28" s="4"/>
    </row>
    <row r="29" spans="3:11" ht="15.75" customHeight="1" x14ac:dyDescent="0.25">
      <c r="C29" s="13" t="str">
        <f>IFERROR(VLOOKUP($B29,都道府県番号一覧!$B$4:$C$50,2,FALSE),"")</f>
        <v/>
      </c>
      <c r="K29" s="4"/>
    </row>
    <row r="30" spans="3:11" ht="15.75" customHeight="1" x14ac:dyDescent="0.25">
      <c r="C30" s="13" t="str">
        <f>IFERROR(VLOOKUP($B30,都道府県番号一覧!$B$4:$C$50,2,FALSE),"")</f>
        <v/>
      </c>
      <c r="K30" s="4"/>
    </row>
    <row r="31" spans="3:11" ht="15.75" customHeight="1" x14ac:dyDescent="0.25">
      <c r="C31" s="13" t="str">
        <f>IFERROR(VLOOKUP($B31,都道府県番号一覧!$B$4:$C$50,2,FALSE),"")</f>
        <v/>
      </c>
      <c r="K31" s="4"/>
    </row>
    <row r="32" spans="3:11" ht="15.75" customHeight="1" x14ac:dyDescent="0.25">
      <c r="C32" s="13" t="str">
        <f>IFERROR(VLOOKUP($B32,都道府県番号一覧!$B$4:$C$50,2,FALSE),"")</f>
        <v/>
      </c>
      <c r="K32" s="4"/>
    </row>
    <row r="33" spans="3:11" ht="15.75" customHeight="1" x14ac:dyDescent="0.25">
      <c r="C33" s="13" t="str">
        <f>IFERROR(VLOOKUP($B33,都道府県番号一覧!$B$4:$C$50,2,FALSE),"")</f>
        <v/>
      </c>
      <c r="K33" s="4"/>
    </row>
    <row r="34" spans="3:11" ht="15.75" customHeight="1" x14ac:dyDescent="0.25">
      <c r="C34" s="13" t="str">
        <f>IFERROR(VLOOKUP($B34,都道府県番号一覧!$B$4:$C$50,2,FALSE),"")</f>
        <v/>
      </c>
      <c r="K34" s="4"/>
    </row>
    <row r="35" spans="3:11" ht="15.75" customHeight="1" x14ac:dyDescent="0.25">
      <c r="C35" s="13" t="str">
        <f>IFERROR(VLOOKUP($B35,都道府県番号一覧!$B$4:$C$50,2,FALSE),"")</f>
        <v/>
      </c>
      <c r="K35" s="4"/>
    </row>
    <row r="36" spans="3:11" ht="15.75" customHeight="1" x14ac:dyDescent="0.25">
      <c r="C36" s="13" t="str">
        <f>IFERROR(VLOOKUP($B36,都道府県番号一覧!$B$4:$C$50,2,FALSE),"")</f>
        <v/>
      </c>
      <c r="K36" s="4"/>
    </row>
    <row r="37" spans="3:11" ht="15.75" customHeight="1" x14ac:dyDescent="0.25">
      <c r="C37" s="13" t="str">
        <f>IFERROR(VLOOKUP($B37,都道府県番号一覧!$B$4:$C$50,2,FALSE),"")</f>
        <v/>
      </c>
      <c r="K37" s="4"/>
    </row>
    <row r="38" spans="3:11" ht="15.75" customHeight="1" x14ac:dyDescent="0.25">
      <c r="C38" s="13" t="str">
        <f>IFERROR(VLOOKUP($B38,都道府県番号一覧!$B$4:$C$50,2,FALSE),"")</f>
        <v/>
      </c>
      <c r="K38" s="4"/>
    </row>
    <row r="39" spans="3:11" ht="15.75" customHeight="1" x14ac:dyDescent="0.25">
      <c r="C39" s="13" t="str">
        <f>IFERROR(VLOOKUP($B39,都道府県番号一覧!$B$4:$C$50,2,FALSE),"")</f>
        <v/>
      </c>
      <c r="K39" s="4"/>
    </row>
    <row r="40" spans="3:11" ht="15.75" customHeight="1" x14ac:dyDescent="0.25">
      <c r="C40" s="13" t="str">
        <f>IFERROR(VLOOKUP($B40,都道府県番号一覧!$B$4:$C$50,2,FALSE),"")</f>
        <v/>
      </c>
      <c r="K40" s="4"/>
    </row>
    <row r="41" spans="3:11" ht="15.75" customHeight="1" x14ac:dyDescent="0.25">
      <c r="C41" s="13" t="str">
        <f>IFERROR(VLOOKUP($B41,都道府県番号一覧!$B$4:$C$50,2,FALSE),"")</f>
        <v/>
      </c>
    </row>
    <row r="42" spans="3:11" ht="15.75" customHeight="1" x14ac:dyDescent="0.25">
      <c r="C42" s="13" t="str">
        <f>IFERROR(VLOOKUP($B42,都道府県番号一覧!$B$4:$C$50,2,FALSE),"")</f>
        <v/>
      </c>
    </row>
    <row r="43" spans="3:11" ht="15.75" customHeight="1" x14ac:dyDescent="0.25">
      <c r="C43" s="13" t="str">
        <f>IFERROR(VLOOKUP($B43,都道府県番号一覧!$B$4:$C$50,2,FALSE),"")</f>
        <v/>
      </c>
    </row>
    <row r="44" spans="3:11" ht="15.75" customHeight="1" x14ac:dyDescent="0.25">
      <c r="C44" s="13" t="str">
        <f>IFERROR(VLOOKUP($B44,都道府県番号一覧!$B$4:$C$50,2,FALSE),"")</f>
        <v/>
      </c>
    </row>
    <row r="45" spans="3:11" ht="15.75" customHeight="1" x14ac:dyDescent="0.25">
      <c r="C45" s="13" t="str">
        <f>IFERROR(VLOOKUP($B45,都道府県番号一覧!$B$4:$C$50,2,FALSE),"")</f>
        <v/>
      </c>
    </row>
    <row r="46" spans="3:11" ht="15.75" customHeight="1" x14ac:dyDescent="0.25">
      <c r="C46" s="13" t="str">
        <f>IFERROR(VLOOKUP($B46,都道府県番号一覧!$B$4:$C$50,2,FALSE),"")</f>
        <v/>
      </c>
    </row>
    <row r="47" spans="3:11" ht="15.75" customHeight="1" x14ac:dyDescent="0.25">
      <c r="C47" s="13" t="str">
        <f>IFERROR(VLOOKUP($B47,都道府県番号一覧!$B$4:$C$50,2,FALSE),"")</f>
        <v/>
      </c>
    </row>
    <row r="48" spans="3:11" ht="15.75" customHeight="1" x14ac:dyDescent="0.25">
      <c r="C48" s="13" t="str">
        <f>IFERROR(VLOOKUP($B48,都道府県番号一覧!$B$4:$C$50,2,FALSE),"")</f>
        <v/>
      </c>
    </row>
    <row r="49" spans="3:3" ht="15.75" customHeight="1" x14ac:dyDescent="0.25">
      <c r="C49" s="13" t="str">
        <f>IFERROR(VLOOKUP($B49,都道府県番号一覧!$B$4:$C$50,2,FALSE),"")</f>
        <v/>
      </c>
    </row>
    <row r="50" spans="3:3" ht="15.75" customHeight="1" x14ac:dyDescent="0.25">
      <c r="C50" s="13" t="str">
        <f>IFERROR(VLOOKUP($B50,都道府県番号一覧!$B$4:$C$50,2,FALSE),"")</f>
        <v/>
      </c>
    </row>
    <row r="51" spans="3:3" ht="15.75" customHeight="1" x14ac:dyDescent="0.25">
      <c r="C51" s="13" t="str">
        <f>IFERROR(VLOOKUP($B51,都道府県番号一覧!$B$4:$C$50,2,FALSE),"")</f>
        <v/>
      </c>
    </row>
    <row r="52" spans="3:3" ht="15.75" customHeight="1" x14ac:dyDescent="0.25">
      <c r="C52" s="13" t="str">
        <f>IFERROR(VLOOKUP($B52,都道府県番号一覧!$B$4:$C$50,2,FALSE),"")</f>
        <v/>
      </c>
    </row>
    <row r="53" spans="3:3" ht="15.75" customHeight="1" x14ac:dyDescent="0.25">
      <c r="C53" s="13" t="str">
        <f>IFERROR(VLOOKUP($B53,都道府県番号一覧!$B$4:$C$50,2,FALSE),"")</f>
        <v/>
      </c>
    </row>
    <row r="54" spans="3:3" ht="15.75" customHeight="1" x14ac:dyDescent="0.25">
      <c r="C54" s="13" t="str">
        <f>IFERROR(VLOOKUP($B54,都道府県番号一覧!$B$4:$C$50,2,FALSE),"")</f>
        <v/>
      </c>
    </row>
    <row r="55" spans="3:3" ht="15.75" customHeight="1" x14ac:dyDescent="0.25">
      <c r="C55" s="13" t="str">
        <f>IFERROR(VLOOKUP($B55,都道府県番号一覧!$B$4:$C$50,2,FALSE),"")</f>
        <v/>
      </c>
    </row>
    <row r="56" spans="3:3" ht="15.75" customHeight="1" x14ac:dyDescent="0.25">
      <c r="C56" s="13" t="str">
        <f>IFERROR(VLOOKUP($B56,都道府県番号一覧!$B$4:$C$50,2,FALSE),"")</f>
        <v/>
      </c>
    </row>
    <row r="57" spans="3:3" ht="15.75" customHeight="1" x14ac:dyDescent="0.25">
      <c r="C57" s="13" t="str">
        <f>IFERROR(VLOOKUP($B57,都道府県番号一覧!$B$4:$C$50,2,FALSE),"")</f>
        <v/>
      </c>
    </row>
    <row r="58" spans="3:3" ht="15.75" customHeight="1" x14ac:dyDescent="0.25">
      <c r="C58" s="13" t="str">
        <f>IFERROR(VLOOKUP($B58,都道府県番号一覧!$B$4:$C$50,2,FALSE),"")</f>
        <v/>
      </c>
    </row>
    <row r="59" spans="3:3" ht="15.75" customHeight="1" x14ac:dyDescent="0.25">
      <c r="C59" s="13" t="str">
        <f>IFERROR(VLOOKUP($B59,都道府県番号一覧!$B$4:$C$50,2,FALSE),"")</f>
        <v/>
      </c>
    </row>
    <row r="60" spans="3:3" ht="15.75" customHeight="1" x14ac:dyDescent="0.25">
      <c r="C60" s="13" t="str">
        <f>IFERROR(VLOOKUP($B60,都道府県番号一覧!$B$4:$C$50,2,FALSE),"")</f>
        <v/>
      </c>
    </row>
    <row r="61" spans="3:3" ht="15.75" customHeight="1" x14ac:dyDescent="0.25">
      <c r="C61" s="13" t="str">
        <f>IFERROR(VLOOKUP($B61,都道府県番号一覧!$B$4:$C$50,2,FALSE),"")</f>
        <v/>
      </c>
    </row>
    <row r="62" spans="3:3" ht="15.75" customHeight="1" x14ac:dyDescent="0.25">
      <c r="C62" s="13" t="str">
        <f>IFERROR(VLOOKUP($B62,都道府県番号一覧!$B$4:$C$50,2,FALSE),"")</f>
        <v/>
      </c>
    </row>
    <row r="63" spans="3:3" ht="15.75" customHeight="1" x14ac:dyDescent="0.25">
      <c r="C63" s="13" t="str">
        <f>IFERROR(VLOOKUP($B63,都道府県番号一覧!$B$4:$C$50,2,FALSE),"")</f>
        <v/>
      </c>
    </row>
    <row r="64" spans="3:3" ht="15.75" customHeight="1" x14ac:dyDescent="0.25">
      <c r="C64" s="13" t="str">
        <f>IFERROR(VLOOKUP($B64,都道府県番号一覧!$B$4:$C$50,2,FALSE),"")</f>
        <v/>
      </c>
    </row>
    <row r="65" spans="3:3" ht="15.75" customHeight="1" x14ac:dyDescent="0.25">
      <c r="C65" s="13" t="str">
        <f>IFERROR(VLOOKUP($B65,都道府県番号一覧!$B$4:$C$50,2,FALSE),"")</f>
        <v/>
      </c>
    </row>
    <row r="66" spans="3:3" ht="15.75" customHeight="1" x14ac:dyDescent="0.25">
      <c r="C66" s="13" t="str">
        <f>IFERROR(VLOOKUP($B66,都道府県番号一覧!$B$4:$C$50,2,FALSE),"")</f>
        <v/>
      </c>
    </row>
    <row r="67" spans="3:3" ht="15.75" customHeight="1" x14ac:dyDescent="0.25">
      <c r="C67" s="13" t="str">
        <f>IFERROR(VLOOKUP($B67,都道府県番号一覧!$B$4:$C$50,2,FALSE),"")</f>
        <v/>
      </c>
    </row>
    <row r="68" spans="3:3" ht="15.75" customHeight="1" x14ac:dyDescent="0.25">
      <c r="C68" s="13" t="str">
        <f>IFERROR(VLOOKUP($B68,都道府県番号一覧!$B$4:$C$50,2,FALSE),"")</f>
        <v/>
      </c>
    </row>
    <row r="69" spans="3:3" ht="15.75" customHeight="1" x14ac:dyDescent="0.25">
      <c r="C69" s="13" t="str">
        <f>IFERROR(VLOOKUP($B69,都道府県番号一覧!$B$4:$C$50,2,FALSE),"")</f>
        <v/>
      </c>
    </row>
    <row r="70" spans="3:3" ht="15.75" customHeight="1" x14ac:dyDescent="0.25">
      <c r="C70" s="13" t="str">
        <f>IFERROR(VLOOKUP($B70,都道府県番号一覧!$B$4:$C$50,2,FALSE),"")</f>
        <v/>
      </c>
    </row>
    <row r="71" spans="3:3" ht="15.75" customHeight="1" x14ac:dyDescent="0.25">
      <c r="C71" s="13" t="str">
        <f>IFERROR(VLOOKUP($B71,都道府県番号一覧!$B$4:$C$50,2,FALSE),"")</f>
        <v/>
      </c>
    </row>
    <row r="72" spans="3:3" ht="15.75" customHeight="1" x14ac:dyDescent="0.25">
      <c r="C72" s="13" t="str">
        <f>IFERROR(VLOOKUP($B72,都道府県番号一覧!$B$4:$C$50,2,FALSE),"")</f>
        <v/>
      </c>
    </row>
    <row r="73" spans="3:3" ht="15.75" customHeight="1" x14ac:dyDescent="0.25">
      <c r="C73" s="13" t="str">
        <f>IFERROR(VLOOKUP($B73,都道府県番号一覧!$B$4:$C$50,2,FALSE),"")</f>
        <v/>
      </c>
    </row>
    <row r="74" spans="3:3" ht="15.75" customHeight="1" x14ac:dyDescent="0.25">
      <c r="C74" s="13" t="str">
        <f>IFERROR(VLOOKUP($B74,都道府県番号一覧!$B$4:$C$50,2,FALSE),"")</f>
        <v/>
      </c>
    </row>
    <row r="75" spans="3:3" ht="15.75" customHeight="1" x14ac:dyDescent="0.25">
      <c r="C75" s="13" t="str">
        <f>IFERROR(VLOOKUP($B75,都道府県番号一覧!$B$4:$C$50,2,FALSE),"")</f>
        <v/>
      </c>
    </row>
    <row r="76" spans="3:3" ht="15.75" customHeight="1" x14ac:dyDescent="0.25">
      <c r="C76" s="13" t="str">
        <f>IFERROR(VLOOKUP($B76,都道府県番号一覧!$B$4:$C$50,2,FALSE),"")</f>
        <v/>
      </c>
    </row>
    <row r="77" spans="3:3" ht="15.75" customHeight="1" x14ac:dyDescent="0.25">
      <c r="C77" s="13" t="str">
        <f>IFERROR(VLOOKUP($B77,都道府県番号一覧!$B$4:$C$50,2,FALSE),"")</f>
        <v/>
      </c>
    </row>
    <row r="78" spans="3:3" ht="15.75" customHeight="1" x14ac:dyDescent="0.25">
      <c r="C78" s="13" t="str">
        <f>IFERROR(VLOOKUP($B78,都道府県番号一覧!$B$4:$C$50,2,FALSE),"")</f>
        <v/>
      </c>
    </row>
    <row r="79" spans="3:3" ht="15.75" customHeight="1" x14ac:dyDescent="0.25">
      <c r="C79" s="13" t="str">
        <f>IFERROR(VLOOKUP($B79,都道府県番号一覧!$B$4:$C$50,2,FALSE),"")</f>
        <v/>
      </c>
    </row>
    <row r="80" spans="3:3" ht="15.75" customHeight="1" x14ac:dyDescent="0.25">
      <c r="C80" s="13" t="str">
        <f>IFERROR(VLOOKUP($B80,都道府県番号一覧!$B$4:$C$50,2,FALSE),"")</f>
        <v/>
      </c>
    </row>
    <row r="81" spans="3:3" ht="15.75" customHeight="1" x14ac:dyDescent="0.25">
      <c r="C81" s="13" t="str">
        <f>IFERROR(VLOOKUP($B81,都道府県番号一覧!$B$4:$C$50,2,FALSE),"")</f>
        <v/>
      </c>
    </row>
    <row r="82" spans="3:3" ht="15.75" customHeight="1" x14ac:dyDescent="0.25">
      <c r="C82" s="13" t="str">
        <f>IFERROR(VLOOKUP($B82,都道府県番号一覧!$B$4:$C$50,2,FALSE),"")</f>
        <v/>
      </c>
    </row>
    <row r="83" spans="3:3" ht="15.75" customHeight="1" x14ac:dyDescent="0.25">
      <c r="C83" s="13" t="str">
        <f>IFERROR(VLOOKUP($B83,都道府県番号一覧!$B$4:$C$50,2,FALSE),"")</f>
        <v/>
      </c>
    </row>
    <row r="84" spans="3:3" ht="15.75" customHeight="1" x14ac:dyDescent="0.25">
      <c r="C84" s="13" t="str">
        <f>IFERROR(VLOOKUP($B84,都道府県番号一覧!$B$4:$C$50,2,FALSE),"")</f>
        <v/>
      </c>
    </row>
    <row r="85" spans="3:3" ht="15.75" customHeight="1" x14ac:dyDescent="0.25">
      <c r="C85" s="13" t="str">
        <f>IFERROR(VLOOKUP($B85,都道府県番号一覧!$B$4:$C$50,2,FALSE),"")</f>
        <v/>
      </c>
    </row>
    <row r="86" spans="3:3" ht="15.75" customHeight="1" x14ac:dyDescent="0.25">
      <c r="C86" s="13" t="str">
        <f>IFERROR(VLOOKUP($B86,都道府県番号一覧!$B$4:$C$50,2,FALSE),"")</f>
        <v/>
      </c>
    </row>
    <row r="87" spans="3:3" ht="15.75" customHeight="1" x14ac:dyDescent="0.25">
      <c r="C87" s="13" t="str">
        <f>IFERROR(VLOOKUP($B87,都道府県番号一覧!$B$4:$C$50,2,FALSE),"")</f>
        <v/>
      </c>
    </row>
    <row r="88" spans="3:3" ht="15.75" customHeight="1" x14ac:dyDescent="0.25">
      <c r="C88" s="13" t="str">
        <f>IFERROR(VLOOKUP($B88,都道府県番号一覧!$B$4:$C$50,2,FALSE),"")</f>
        <v/>
      </c>
    </row>
    <row r="89" spans="3:3" ht="15.75" customHeight="1" x14ac:dyDescent="0.25">
      <c r="C89" s="13" t="str">
        <f>IFERROR(VLOOKUP($B89,都道府県番号一覧!$B$4:$C$50,2,FALSE),"")</f>
        <v/>
      </c>
    </row>
    <row r="90" spans="3:3" ht="15.75" customHeight="1" x14ac:dyDescent="0.25">
      <c r="C90" s="13" t="str">
        <f>IFERROR(VLOOKUP($B90,都道府県番号一覧!$B$4:$C$50,2,FALSE),"")</f>
        <v/>
      </c>
    </row>
    <row r="91" spans="3:3" ht="15.75" customHeight="1" x14ac:dyDescent="0.25">
      <c r="C91" s="13" t="str">
        <f>IFERROR(VLOOKUP($B91,都道府県番号一覧!$B$4:$C$50,2,FALSE),"")</f>
        <v/>
      </c>
    </row>
    <row r="92" spans="3:3" ht="15.75" customHeight="1" x14ac:dyDescent="0.25">
      <c r="C92" s="13" t="str">
        <f>IFERROR(VLOOKUP($B92,都道府県番号一覧!$B$4:$C$50,2,FALSE),"")</f>
        <v/>
      </c>
    </row>
    <row r="93" spans="3:3" ht="15.75" customHeight="1" x14ac:dyDescent="0.25">
      <c r="C93" s="13" t="str">
        <f>IFERROR(VLOOKUP($B93,都道府県番号一覧!$B$4:$C$50,2,FALSE),"")</f>
        <v/>
      </c>
    </row>
    <row r="94" spans="3:3" ht="15.75" customHeight="1" x14ac:dyDescent="0.25">
      <c r="C94" s="13" t="str">
        <f>IFERROR(VLOOKUP($B94,都道府県番号一覧!$B$4:$C$50,2,FALSE),"")</f>
        <v/>
      </c>
    </row>
    <row r="95" spans="3:3" ht="15.75" customHeight="1" x14ac:dyDescent="0.25">
      <c r="C95" s="13" t="str">
        <f>IFERROR(VLOOKUP($B95,都道府県番号一覧!$B$4:$C$50,2,FALSE),"")</f>
        <v/>
      </c>
    </row>
    <row r="96" spans="3:3" ht="15.75" customHeight="1" x14ac:dyDescent="0.25">
      <c r="C96" s="13" t="str">
        <f>IFERROR(VLOOKUP($B96,都道府県番号一覧!$B$4:$C$50,2,FALSE),"")</f>
        <v/>
      </c>
    </row>
    <row r="97" spans="3:3" ht="15.75" customHeight="1" x14ac:dyDescent="0.25">
      <c r="C97" s="13" t="str">
        <f>IFERROR(VLOOKUP($B97,都道府県番号一覧!$B$4:$C$50,2,FALSE),"")</f>
        <v/>
      </c>
    </row>
    <row r="98" spans="3:3" ht="15.75" customHeight="1" x14ac:dyDescent="0.25">
      <c r="C98" s="13" t="str">
        <f>IFERROR(VLOOKUP($B98,都道府県番号一覧!$B$4:$C$50,2,FALSE),"")</f>
        <v/>
      </c>
    </row>
    <row r="99" spans="3:3" ht="15.75" customHeight="1" x14ac:dyDescent="0.25">
      <c r="C99" s="13" t="str">
        <f>IFERROR(VLOOKUP($B99,都道府県番号一覧!$B$4:$C$50,2,FALSE),"")</f>
        <v/>
      </c>
    </row>
    <row r="100" spans="3:3" ht="15.75" customHeight="1" x14ac:dyDescent="0.25">
      <c r="C100" s="13" t="str">
        <f>IFERROR(VLOOKUP($B100,都道府県番号一覧!$B$4:$C$50,2,FALSE),"")</f>
        <v/>
      </c>
    </row>
  </sheetData>
  <phoneticPr fontId="2"/>
  <dataValidations count="5">
    <dataValidation type="list" allowBlank="1" showInputMessage="1" showErrorMessage="1" sqref="K2" xr:uid="{00000000-0002-0000-0000-000000000000}">
      <formula1>"１,２,3"</formula1>
    </dataValidation>
    <dataValidation type="list" allowBlank="1" showInputMessage="1" showErrorMessage="1" sqref="L3:L40" xr:uid="{00000000-0002-0000-0000-000001000000}">
      <formula1>"男,女"</formula1>
    </dataValidation>
    <dataValidation type="list" allowBlank="1" showInputMessage="1" showErrorMessage="1" sqref="N3:N40" xr:uid="{00000000-0002-0000-0000-000002000000}">
      <formula1>"６級,７級"</formula1>
    </dataValidation>
    <dataValidation type="list" allowBlank="1" showInputMessage="1" showErrorMessage="1" sqref="K3:K100" xr:uid="{12C11258-F9F0-4A32-8D00-DE40EA11E037}">
      <formula1>"1,2,3"</formula1>
    </dataValidation>
    <dataValidation type="textLength" operator="equal" allowBlank="1" showInputMessage="1" showErrorMessage="1" sqref="O3:O100" xr:uid="{98EFB7F5-8894-4D30-A58C-8D1A73F8C3C7}">
      <formula1>8</formula1>
    </dataValidation>
  </dataValidations>
  <pageMargins left="0.7" right="0.7" top="0.75" bottom="0.75" header="0.3" footer="0.3"/>
  <pageSetup paperSize="9" scale="2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W100"/>
  <sheetViews>
    <sheetView view="pageBreakPreview" zoomScale="60" zoomScaleNormal="70" workbookViewId="0">
      <pane ySplit="1" topLeftCell="A2" activePane="bottomLeft" state="frozen"/>
      <selection pane="bottomLeft"/>
    </sheetView>
  </sheetViews>
  <sheetFormatPr defaultColWidth="25.81640625" defaultRowHeight="15.75" customHeight="1" x14ac:dyDescent="0.25"/>
  <cols>
    <col min="2" max="3" width="25.81640625" style="13"/>
  </cols>
  <sheetData>
    <row r="1" spans="1:23" s="3" customFormat="1" ht="77" customHeight="1" x14ac:dyDescent="0.25">
      <c r="A1" s="1" t="s">
        <v>0</v>
      </c>
      <c r="B1" s="7" t="s">
        <v>20</v>
      </c>
      <c r="C1" s="2" t="s">
        <v>85</v>
      </c>
      <c r="D1" s="2" t="s">
        <v>1</v>
      </c>
      <c r="E1" s="2" t="s">
        <v>2</v>
      </c>
      <c r="F1" s="5" t="s">
        <v>90</v>
      </c>
      <c r="G1" s="21" t="s">
        <v>91</v>
      </c>
      <c r="H1" s="2" t="s">
        <v>3</v>
      </c>
      <c r="I1" s="5" t="s">
        <v>26</v>
      </c>
      <c r="J1" s="5" t="s">
        <v>27</v>
      </c>
      <c r="K1" s="5" t="s">
        <v>28</v>
      </c>
      <c r="L1" s="5" t="s">
        <v>29</v>
      </c>
      <c r="M1" s="5" t="s">
        <v>23</v>
      </c>
      <c r="N1" s="5" t="s">
        <v>24</v>
      </c>
      <c r="O1" s="5" t="s">
        <v>22</v>
      </c>
      <c r="P1" s="6" t="s">
        <v>30</v>
      </c>
      <c r="Q1" s="6" t="s">
        <v>31</v>
      </c>
      <c r="R1" s="5" t="s">
        <v>25</v>
      </c>
      <c r="S1" s="5" t="s">
        <v>25</v>
      </c>
    </row>
    <row r="2" spans="1:23" s="13" customFormat="1" ht="12.5" x14ac:dyDescent="0.25">
      <c r="A2" s="8" t="s">
        <v>7</v>
      </c>
      <c r="B2" s="8">
        <v>16</v>
      </c>
      <c r="C2" s="8" t="s">
        <v>21</v>
      </c>
      <c r="D2" s="8" t="s">
        <v>8</v>
      </c>
      <c r="E2" s="8" t="s">
        <v>9</v>
      </c>
      <c r="F2" s="8" t="s">
        <v>10</v>
      </c>
      <c r="G2" s="8" t="s">
        <v>11</v>
      </c>
      <c r="H2" s="8" t="s">
        <v>6</v>
      </c>
      <c r="I2" s="8" t="s">
        <v>17</v>
      </c>
      <c r="J2" s="8" t="s">
        <v>18</v>
      </c>
      <c r="K2" s="9">
        <v>2</v>
      </c>
      <c r="L2" s="8" t="s">
        <v>19</v>
      </c>
      <c r="M2" s="10">
        <v>40391</v>
      </c>
      <c r="N2" s="9" t="s">
        <v>4</v>
      </c>
      <c r="O2" s="9">
        <v>12348765</v>
      </c>
      <c r="P2" s="9" t="s">
        <v>5</v>
      </c>
      <c r="Q2" s="11"/>
      <c r="R2" s="8" t="s">
        <v>15</v>
      </c>
      <c r="S2" s="12" t="s">
        <v>16</v>
      </c>
      <c r="T2" s="22" t="s">
        <v>86</v>
      </c>
      <c r="U2" s="23" t="s">
        <v>87</v>
      </c>
      <c r="V2" s="23" t="s">
        <v>88</v>
      </c>
      <c r="W2" s="22" t="s">
        <v>89</v>
      </c>
    </row>
    <row r="3" spans="1:23" ht="15.75" customHeight="1" x14ac:dyDescent="0.25">
      <c r="C3" s="13" t="str">
        <f>IFERROR(VLOOKUP($B3,都道府県番号一覧!$B$4:$C$50,2,FALSE),"")</f>
        <v/>
      </c>
      <c r="K3" s="4"/>
      <c r="T3" s="20" cm="1">
        <f t="array" ref="T3">IFERROR(ROWS(_xlfn.UNIQUE(_xlfn._xlws.FILTER(D3:D100, D3:D100&lt;&gt;""))), 0)</f>
        <v>0</v>
      </c>
      <c r="U3" s="20" cm="1">
        <f t="array" ref="U3">IFERROR(ROWS(_xlfn.UNIQUE(_xlfn._xlws.FILTER(I3:I100, I3:I100&lt;&gt;""))), 0)</f>
        <v>0</v>
      </c>
      <c r="V3" s="20" cm="1">
        <f t="array" ref="V3">IFERROR(ROWS(_xlfn.UNIQUE(_xlfn._xlws.FILTER(H3:H100, H3:H100&lt;&gt;""))), 0)</f>
        <v>0</v>
      </c>
      <c r="W3" s="20" cm="1">
        <f t="array" ref="W3">IF(COUNTA(_xlfn.UNIQUE(_xlfn._xlws.FILTER(_xlfn.TOCOL(R3:S100), TRIM(_xlfn.TOCOL(R3:S100))&lt;&gt;"")))=1, 0, COUNTA(_xlfn.UNIQUE(_xlfn._xlws.FILTER(_xlfn.TOCOL(R3:S100), TRIM(_xlfn.TOCOL(R3:S100))&lt;&gt;""))))</f>
        <v>0</v>
      </c>
    </row>
    <row r="4" spans="1:23" ht="15.75" customHeight="1" x14ac:dyDescent="0.25">
      <c r="C4" s="13" t="str">
        <f>IFERROR(VLOOKUP($B4,都道府県番号一覧!$B$4:$C$50,2,FALSE),"")</f>
        <v/>
      </c>
      <c r="K4" s="4"/>
    </row>
    <row r="5" spans="1:23" ht="15.75" customHeight="1" x14ac:dyDescent="0.25">
      <c r="C5" s="13" t="str">
        <f>IFERROR(VLOOKUP($B5,都道府県番号一覧!$B$4:$C$50,2,FALSE),"")</f>
        <v/>
      </c>
      <c r="K5" s="4"/>
    </row>
    <row r="6" spans="1:23" ht="15.75" customHeight="1" x14ac:dyDescent="0.25">
      <c r="C6" s="13" t="str">
        <f>IFERROR(VLOOKUP($B6,都道府県番号一覧!$B$4:$C$50,2,FALSE),"")</f>
        <v/>
      </c>
      <c r="K6" s="4"/>
    </row>
    <row r="7" spans="1:23" ht="15.75" customHeight="1" x14ac:dyDescent="0.25">
      <c r="C7" s="13" t="str">
        <f>IFERROR(VLOOKUP($B7,都道府県番号一覧!$B$4:$C$50,2,FALSE),"")</f>
        <v/>
      </c>
      <c r="K7" s="4"/>
    </row>
    <row r="8" spans="1:23" ht="15.75" customHeight="1" x14ac:dyDescent="0.25">
      <c r="C8" s="13" t="str">
        <f>IFERROR(VLOOKUP($B8,都道府県番号一覧!$B$4:$C$50,2,FALSE),"")</f>
        <v/>
      </c>
      <c r="K8" s="4"/>
    </row>
    <row r="9" spans="1:23" ht="15.75" customHeight="1" x14ac:dyDescent="0.25">
      <c r="C9" s="13" t="str">
        <f>IFERROR(VLOOKUP($B9,都道府県番号一覧!$B$4:$C$50,2,FALSE),"")</f>
        <v/>
      </c>
      <c r="K9" s="4"/>
    </row>
    <row r="10" spans="1:23" ht="15.75" customHeight="1" x14ac:dyDescent="0.25">
      <c r="C10" s="13" t="str">
        <f>IFERROR(VLOOKUP($B10,都道府県番号一覧!$B$4:$C$50,2,FALSE),"")</f>
        <v/>
      </c>
      <c r="K10" s="4"/>
    </row>
    <row r="11" spans="1:23" ht="15.75" customHeight="1" x14ac:dyDescent="0.25">
      <c r="C11" s="13" t="str">
        <f>IFERROR(VLOOKUP($B11,都道府県番号一覧!$B$4:$C$50,2,FALSE),"")</f>
        <v/>
      </c>
      <c r="K11" s="4"/>
    </row>
    <row r="12" spans="1:23" ht="15.75" customHeight="1" x14ac:dyDescent="0.25">
      <c r="C12" s="13" t="str">
        <f>IFERROR(VLOOKUP($B12,都道府県番号一覧!$B$4:$C$50,2,FALSE),"")</f>
        <v/>
      </c>
      <c r="K12" s="4"/>
    </row>
    <row r="13" spans="1:23" ht="15.75" customHeight="1" x14ac:dyDescent="0.25">
      <c r="C13" s="13" t="str">
        <f>IFERROR(VLOOKUP($B13,都道府県番号一覧!$B$4:$C$50,2,FALSE),"")</f>
        <v/>
      </c>
      <c r="K13" s="4"/>
    </row>
    <row r="14" spans="1:23" ht="15.75" customHeight="1" x14ac:dyDescent="0.25">
      <c r="C14" s="13" t="str">
        <f>IFERROR(VLOOKUP($B14,都道府県番号一覧!$B$4:$C$50,2,FALSE),"")</f>
        <v/>
      </c>
      <c r="K14" s="4"/>
    </row>
    <row r="15" spans="1:23" ht="15.75" customHeight="1" x14ac:dyDescent="0.25">
      <c r="C15" s="13" t="str">
        <f>IFERROR(VLOOKUP($B15,都道府県番号一覧!$B$4:$C$50,2,FALSE),"")</f>
        <v/>
      </c>
      <c r="K15" s="4"/>
    </row>
    <row r="16" spans="1:23" ht="15.75" customHeight="1" x14ac:dyDescent="0.25">
      <c r="C16" s="13" t="str">
        <f>IFERROR(VLOOKUP($B16,都道府県番号一覧!$B$4:$C$50,2,FALSE),"")</f>
        <v/>
      </c>
      <c r="K16" s="4"/>
    </row>
    <row r="17" spans="3:11" ht="15.75" customHeight="1" x14ac:dyDescent="0.25">
      <c r="C17" s="13" t="str">
        <f>IFERROR(VLOOKUP($B17,都道府県番号一覧!$B$4:$C$50,2,FALSE),"")</f>
        <v/>
      </c>
      <c r="K17" s="4"/>
    </row>
    <row r="18" spans="3:11" ht="15.75" customHeight="1" x14ac:dyDescent="0.25">
      <c r="C18" s="13" t="str">
        <f>IFERROR(VLOOKUP($B18,都道府県番号一覧!$B$4:$C$50,2,FALSE),"")</f>
        <v/>
      </c>
      <c r="K18" s="4"/>
    </row>
    <row r="19" spans="3:11" ht="15.75" customHeight="1" x14ac:dyDescent="0.25">
      <c r="C19" s="13" t="str">
        <f>IFERROR(VLOOKUP($B19,都道府県番号一覧!$B$4:$C$50,2,FALSE),"")</f>
        <v/>
      </c>
      <c r="K19" s="4"/>
    </row>
    <row r="20" spans="3:11" ht="15.75" customHeight="1" x14ac:dyDescent="0.25">
      <c r="C20" s="13" t="str">
        <f>IFERROR(VLOOKUP($B20,都道府県番号一覧!$B$4:$C$50,2,FALSE),"")</f>
        <v/>
      </c>
      <c r="K20" s="4"/>
    </row>
    <row r="21" spans="3:11" ht="15.75" customHeight="1" x14ac:dyDescent="0.25">
      <c r="C21" s="13" t="str">
        <f>IFERROR(VLOOKUP($B21,都道府県番号一覧!$B$4:$C$50,2,FALSE),"")</f>
        <v/>
      </c>
      <c r="K21" s="4"/>
    </row>
    <row r="22" spans="3:11" ht="15.75" customHeight="1" x14ac:dyDescent="0.25">
      <c r="C22" s="13" t="str">
        <f>IFERROR(VLOOKUP($B22,都道府県番号一覧!$B$4:$C$50,2,FALSE),"")</f>
        <v/>
      </c>
      <c r="K22" s="4"/>
    </row>
    <row r="23" spans="3:11" ht="15.75" customHeight="1" x14ac:dyDescent="0.25">
      <c r="C23" s="13" t="str">
        <f>IFERROR(VLOOKUP($B23,都道府県番号一覧!$B$4:$C$50,2,FALSE),"")</f>
        <v/>
      </c>
      <c r="K23" s="4"/>
    </row>
    <row r="24" spans="3:11" ht="15.75" customHeight="1" x14ac:dyDescent="0.25">
      <c r="C24" s="13" t="str">
        <f>IFERROR(VLOOKUP($B24,都道府県番号一覧!$B$4:$C$50,2,FALSE),"")</f>
        <v/>
      </c>
      <c r="K24" s="4"/>
    </row>
    <row r="25" spans="3:11" ht="15.75" customHeight="1" x14ac:dyDescent="0.25">
      <c r="C25" s="13" t="str">
        <f>IFERROR(VLOOKUP($B25,都道府県番号一覧!$B$4:$C$50,2,FALSE),"")</f>
        <v/>
      </c>
      <c r="K25" s="4"/>
    </row>
    <row r="26" spans="3:11" ht="15.75" customHeight="1" x14ac:dyDescent="0.25">
      <c r="C26" s="13" t="str">
        <f>IFERROR(VLOOKUP($B26,都道府県番号一覧!$B$4:$C$50,2,FALSE),"")</f>
        <v/>
      </c>
      <c r="K26" s="4"/>
    </row>
    <row r="27" spans="3:11" ht="15.75" customHeight="1" x14ac:dyDescent="0.25">
      <c r="C27" s="13" t="str">
        <f>IFERROR(VLOOKUP($B27,都道府県番号一覧!$B$4:$C$50,2,FALSE),"")</f>
        <v/>
      </c>
      <c r="K27" s="4"/>
    </row>
    <row r="28" spans="3:11" ht="15.75" customHeight="1" x14ac:dyDescent="0.25">
      <c r="C28" s="13" t="str">
        <f>IFERROR(VLOOKUP($B28,都道府県番号一覧!$B$4:$C$50,2,FALSE),"")</f>
        <v/>
      </c>
      <c r="K28" s="4"/>
    </row>
    <row r="29" spans="3:11" ht="15.75" customHeight="1" x14ac:dyDescent="0.25">
      <c r="C29" s="13" t="str">
        <f>IFERROR(VLOOKUP($B29,都道府県番号一覧!$B$4:$C$50,2,FALSE),"")</f>
        <v/>
      </c>
      <c r="K29" s="4"/>
    </row>
    <row r="30" spans="3:11" ht="15.75" customHeight="1" x14ac:dyDescent="0.25">
      <c r="C30" s="13" t="str">
        <f>IFERROR(VLOOKUP($B30,都道府県番号一覧!$B$4:$C$50,2,FALSE),"")</f>
        <v/>
      </c>
      <c r="K30" s="4"/>
    </row>
    <row r="31" spans="3:11" ht="15.75" customHeight="1" x14ac:dyDescent="0.25">
      <c r="C31" s="13" t="str">
        <f>IFERROR(VLOOKUP($B31,都道府県番号一覧!$B$4:$C$50,2,FALSE),"")</f>
        <v/>
      </c>
      <c r="K31" s="4"/>
    </row>
    <row r="32" spans="3:11" ht="15.75" customHeight="1" x14ac:dyDescent="0.25">
      <c r="C32" s="13" t="str">
        <f>IFERROR(VLOOKUP($B32,都道府県番号一覧!$B$4:$C$50,2,FALSE),"")</f>
        <v/>
      </c>
      <c r="K32" s="4"/>
    </row>
    <row r="33" spans="3:11" ht="15.75" customHeight="1" x14ac:dyDescent="0.25">
      <c r="C33" s="13" t="str">
        <f>IFERROR(VLOOKUP($B33,都道府県番号一覧!$B$4:$C$50,2,FALSE),"")</f>
        <v/>
      </c>
      <c r="K33" s="4"/>
    </row>
    <row r="34" spans="3:11" ht="15.75" customHeight="1" x14ac:dyDescent="0.25">
      <c r="C34" s="13" t="str">
        <f>IFERROR(VLOOKUP($B34,都道府県番号一覧!$B$4:$C$50,2,FALSE),"")</f>
        <v/>
      </c>
      <c r="K34" s="4"/>
    </row>
    <row r="35" spans="3:11" ht="15.75" customHeight="1" x14ac:dyDescent="0.25">
      <c r="C35" s="13" t="str">
        <f>IFERROR(VLOOKUP($B35,都道府県番号一覧!$B$4:$C$50,2,FALSE),"")</f>
        <v/>
      </c>
      <c r="K35" s="4"/>
    </row>
    <row r="36" spans="3:11" ht="15.75" customHeight="1" x14ac:dyDescent="0.25">
      <c r="C36" s="13" t="str">
        <f>IFERROR(VLOOKUP($B36,都道府県番号一覧!$B$4:$C$50,2,FALSE),"")</f>
        <v/>
      </c>
      <c r="K36" s="4"/>
    </row>
    <row r="37" spans="3:11" ht="15.75" customHeight="1" x14ac:dyDescent="0.25">
      <c r="C37" s="13" t="str">
        <f>IFERROR(VLOOKUP($B37,都道府県番号一覧!$B$4:$C$50,2,FALSE),"")</f>
        <v/>
      </c>
      <c r="K37" s="4"/>
    </row>
    <row r="38" spans="3:11" ht="15.75" customHeight="1" x14ac:dyDescent="0.25">
      <c r="C38" s="13" t="str">
        <f>IFERROR(VLOOKUP($B38,都道府県番号一覧!$B$4:$C$50,2,FALSE),"")</f>
        <v/>
      </c>
      <c r="K38" s="4"/>
    </row>
    <row r="39" spans="3:11" ht="15.75" customHeight="1" x14ac:dyDescent="0.25">
      <c r="C39" s="13" t="str">
        <f>IFERROR(VLOOKUP($B39,都道府県番号一覧!$B$4:$C$50,2,FALSE),"")</f>
        <v/>
      </c>
      <c r="K39" s="4"/>
    </row>
    <row r="40" spans="3:11" ht="15.75" customHeight="1" x14ac:dyDescent="0.25">
      <c r="C40" s="13" t="str">
        <f>IFERROR(VLOOKUP($B40,都道府県番号一覧!$B$4:$C$50,2,FALSE),"")</f>
        <v/>
      </c>
      <c r="K40" s="4"/>
    </row>
    <row r="41" spans="3:11" ht="15.75" customHeight="1" x14ac:dyDescent="0.25">
      <c r="C41" s="13" t="str">
        <f>IFERROR(VLOOKUP($B41,都道府県番号一覧!$B$4:$C$50,2,FALSE),"")</f>
        <v/>
      </c>
    </row>
    <row r="42" spans="3:11" ht="15.75" customHeight="1" x14ac:dyDescent="0.25">
      <c r="C42" s="13" t="str">
        <f>IFERROR(VLOOKUP($B42,都道府県番号一覧!$B$4:$C$50,2,FALSE),"")</f>
        <v/>
      </c>
    </row>
    <row r="43" spans="3:11" ht="15.75" customHeight="1" x14ac:dyDescent="0.25">
      <c r="C43" s="13" t="str">
        <f>IFERROR(VLOOKUP($B43,都道府県番号一覧!$B$4:$C$50,2,FALSE),"")</f>
        <v/>
      </c>
    </row>
    <row r="44" spans="3:11" ht="15.75" customHeight="1" x14ac:dyDescent="0.25">
      <c r="C44" s="13" t="str">
        <f>IFERROR(VLOOKUP($B44,都道府県番号一覧!$B$4:$C$50,2,FALSE),"")</f>
        <v/>
      </c>
    </row>
    <row r="45" spans="3:11" ht="15.75" customHeight="1" x14ac:dyDescent="0.25">
      <c r="C45" s="13" t="str">
        <f>IFERROR(VLOOKUP($B45,都道府県番号一覧!$B$4:$C$50,2,FALSE),"")</f>
        <v/>
      </c>
    </row>
    <row r="46" spans="3:11" ht="15.75" customHeight="1" x14ac:dyDescent="0.25">
      <c r="C46" s="13" t="str">
        <f>IFERROR(VLOOKUP($B46,都道府県番号一覧!$B$4:$C$50,2,FALSE),"")</f>
        <v/>
      </c>
    </row>
    <row r="47" spans="3:11" ht="15.75" customHeight="1" x14ac:dyDescent="0.25">
      <c r="C47" s="13" t="str">
        <f>IFERROR(VLOOKUP($B47,都道府県番号一覧!$B$4:$C$50,2,FALSE),"")</f>
        <v/>
      </c>
    </row>
    <row r="48" spans="3:11" ht="15.75" customHeight="1" x14ac:dyDescent="0.25">
      <c r="C48" s="13" t="str">
        <f>IFERROR(VLOOKUP($B48,都道府県番号一覧!$B$4:$C$50,2,FALSE),"")</f>
        <v/>
      </c>
    </row>
    <row r="49" spans="3:3" ht="15.75" customHeight="1" x14ac:dyDescent="0.25">
      <c r="C49" s="13" t="str">
        <f>IFERROR(VLOOKUP($B49,都道府県番号一覧!$B$4:$C$50,2,FALSE),"")</f>
        <v/>
      </c>
    </row>
    <row r="50" spans="3:3" ht="15.75" customHeight="1" x14ac:dyDescent="0.25">
      <c r="C50" s="13" t="str">
        <f>IFERROR(VLOOKUP($B50,都道府県番号一覧!$B$4:$C$50,2,FALSE),"")</f>
        <v/>
      </c>
    </row>
    <row r="51" spans="3:3" ht="15.75" customHeight="1" x14ac:dyDescent="0.25">
      <c r="C51" s="13" t="str">
        <f>IFERROR(VLOOKUP($B51,都道府県番号一覧!$B$4:$C$50,2,FALSE),"")</f>
        <v/>
      </c>
    </row>
    <row r="52" spans="3:3" ht="15.75" customHeight="1" x14ac:dyDescent="0.25">
      <c r="C52" s="13" t="str">
        <f>IFERROR(VLOOKUP($B52,都道府県番号一覧!$B$4:$C$50,2,FALSE),"")</f>
        <v/>
      </c>
    </row>
    <row r="53" spans="3:3" ht="15.75" customHeight="1" x14ac:dyDescent="0.25">
      <c r="C53" s="13" t="str">
        <f>IFERROR(VLOOKUP($B53,都道府県番号一覧!$B$4:$C$50,2,FALSE),"")</f>
        <v/>
      </c>
    </row>
    <row r="54" spans="3:3" ht="15.75" customHeight="1" x14ac:dyDescent="0.25">
      <c r="C54" s="13" t="str">
        <f>IFERROR(VLOOKUP($B54,都道府県番号一覧!$B$4:$C$50,2,FALSE),"")</f>
        <v/>
      </c>
    </row>
    <row r="55" spans="3:3" ht="15.75" customHeight="1" x14ac:dyDescent="0.25">
      <c r="C55" s="13" t="str">
        <f>IFERROR(VLOOKUP($B55,都道府県番号一覧!$B$4:$C$50,2,FALSE),"")</f>
        <v/>
      </c>
    </row>
    <row r="56" spans="3:3" ht="15.75" customHeight="1" x14ac:dyDescent="0.25">
      <c r="C56" s="13" t="str">
        <f>IFERROR(VLOOKUP($B56,都道府県番号一覧!$B$4:$C$50,2,FALSE),"")</f>
        <v/>
      </c>
    </row>
    <row r="57" spans="3:3" ht="15.75" customHeight="1" x14ac:dyDescent="0.25">
      <c r="C57" s="13" t="str">
        <f>IFERROR(VLOOKUP($B57,都道府県番号一覧!$B$4:$C$50,2,FALSE),"")</f>
        <v/>
      </c>
    </row>
    <row r="58" spans="3:3" ht="15.75" customHeight="1" x14ac:dyDescent="0.25">
      <c r="C58" s="13" t="str">
        <f>IFERROR(VLOOKUP($B58,都道府県番号一覧!$B$4:$C$50,2,FALSE),"")</f>
        <v/>
      </c>
    </row>
    <row r="59" spans="3:3" ht="15.75" customHeight="1" x14ac:dyDescent="0.25">
      <c r="C59" s="13" t="str">
        <f>IFERROR(VLOOKUP($B59,都道府県番号一覧!$B$4:$C$50,2,FALSE),"")</f>
        <v/>
      </c>
    </row>
    <row r="60" spans="3:3" ht="15.75" customHeight="1" x14ac:dyDescent="0.25">
      <c r="C60" s="13" t="str">
        <f>IFERROR(VLOOKUP($B60,都道府県番号一覧!$B$4:$C$50,2,FALSE),"")</f>
        <v/>
      </c>
    </row>
    <row r="61" spans="3:3" ht="15.75" customHeight="1" x14ac:dyDescent="0.25">
      <c r="C61" s="13" t="str">
        <f>IFERROR(VLOOKUP($B61,都道府県番号一覧!$B$4:$C$50,2,FALSE),"")</f>
        <v/>
      </c>
    </row>
    <row r="62" spans="3:3" ht="15.75" customHeight="1" x14ac:dyDescent="0.25">
      <c r="C62" s="13" t="str">
        <f>IFERROR(VLOOKUP($B62,都道府県番号一覧!$B$4:$C$50,2,FALSE),"")</f>
        <v/>
      </c>
    </row>
    <row r="63" spans="3:3" ht="15.75" customHeight="1" x14ac:dyDescent="0.25">
      <c r="C63" s="13" t="str">
        <f>IFERROR(VLOOKUP($B63,都道府県番号一覧!$B$4:$C$50,2,FALSE),"")</f>
        <v/>
      </c>
    </row>
    <row r="64" spans="3:3" ht="15.75" customHeight="1" x14ac:dyDescent="0.25">
      <c r="C64" s="13" t="str">
        <f>IFERROR(VLOOKUP($B64,都道府県番号一覧!$B$4:$C$50,2,FALSE),"")</f>
        <v/>
      </c>
    </row>
    <row r="65" spans="3:3" ht="15.75" customHeight="1" x14ac:dyDescent="0.25">
      <c r="C65" s="13" t="str">
        <f>IFERROR(VLOOKUP($B65,都道府県番号一覧!$B$4:$C$50,2,FALSE),"")</f>
        <v/>
      </c>
    </row>
    <row r="66" spans="3:3" ht="15.75" customHeight="1" x14ac:dyDescent="0.25">
      <c r="C66" s="13" t="str">
        <f>IFERROR(VLOOKUP($B66,都道府県番号一覧!$B$4:$C$50,2,FALSE),"")</f>
        <v/>
      </c>
    </row>
    <row r="67" spans="3:3" ht="15.75" customHeight="1" x14ac:dyDescent="0.25">
      <c r="C67" s="13" t="str">
        <f>IFERROR(VLOOKUP($B67,都道府県番号一覧!$B$4:$C$50,2,FALSE),"")</f>
        <v/>
      </c>
    </row>
    <row r="68" spans="3:3" ht="15.75" customHeight="1" x14ac:dyDescent="0.25">
      <c r="C68" s="13" t="str">
        <f>IFERROR(VLOOKUP($B68,都道府県番号一覧!$B$4:$C$50,2,FALSE),"")</f>
        <v/>
      </c>
    </row>
    <row r="69" spans="3:3" ht="15.75" customHeight="1" x14ac:dyDescent="0.25">
      <c r="C69" s="13" t="str">
        <f>IFERROR(VLOOKUP($B69,都道府県番号一覧!$B$4:$C$50,2,FALSE),"")</f>
        <v/>
      </c>
    </row>
    <row r="70" spans="3:3" ht="15.75" customHeight="1" x14ac:dyDescent="0.25">
      <c r="C70" s="13" t="str">
        <f>IFERROR(VLOOKUP($B70,都道府県番号一覧!$B$4:$C$50,2,FALSE),"")</f>
        <v/>
      </c>
    </row>
    <row r="71" spans="3:3" ht="15.75" customHeight="1" x14ac:dyDescent="0.25">
      <c r="C71" s="13" t="str">
        <f>IFERROR(VLOOKUP($B71,都道府県番号一覧!$B$4:$C$50,2,FALSE),"")</f>
        <v/>
      </c>
    </row>
    <row r="72" spans="3:3" ht="15.75" customHeight="1" x14ac:dyDescent="0.25">
      <c r="C72" s="13" t="str">
        <f>IFERROR(VLOOKUP($B72,都道府県番号一覧!$B$4:$C$50,2,FALSE),"")</f>
        <v/>
      </c>
    </row>
    <row r="73" spans="3:3" ht="15.75" customHeight="1" x14ac:dyDescent="0.25">
      <c r="C73" s="13" t="str">
        <f>IFERROR(VLOOKUP($B73,都道府県番号一覧!$B$4:$C$50,2,FALSE),"")</f>
        <v/>
      </c>
    </row>
    <row r="74" spans="3:3" ht="15.75" customHeight="1" x14ac:dyDescent="0.25">
      <c r="C74" s="13" t="str">
        <f>IFERROR(VLOOKUP($B74,都道府県番号一覧!$B$4:$C$50,2,FALSE),"")</f>
        <v/>
      </c>
    </row>
    <row r="75" spans="3:3" ht="15.75" customHeight="1" x14ac:dyDescent="0.25">
      <c r="C75" s="13" t="str">
        <f>IFERROR(VLOOKUP($B75,都道府県番号一覧!$B$4:$C$50,2,FALSE),"")</f>
        <v/>
      </c>
    </row>
    <row r="76" spans="3:3" ht="15.75" customHeight="1" x14ac:dyDescent="0.25">
      <c r="C76" s="13" t="str">
        <f>IFERROR(VLOOKUP($B76,都道府県番号一覧!$B$4:$C$50,2,FALSE),"")</f>
        <v/>
      </c>
    </row>
    <row r="77" spans="3:3" ht="15.75" customHeight="1" x14ac:dyDescent="0.25">
      <c r="C77" s="13" t="str">
        <f>IFERROR(VLOOKUP($B77,都道府県番号一覧!$B$4:$C$50,2,FALSE),"")</f>
        <v/>
      </c>
    </row>
    <row r="78" spans="3:3" ht="15.75" customHeight="1" x14ac:dyDescent="0.25">
      <c r="C78" s="13" t="str">
        <f>IFERROR(VLOOKUP($B78,都道府県番号一覧!$B$4:$C$50,2,FALSE),"")</f>
        <v/>
      </c>
    </row>
    <row r="79" spans="3:3" ht="15.75" customHeight="1" x14ac:dyDescent="0.25">
      <c r="C79" s="13" t="str">
        <f>IFERROR(VLOOKUP($B79,都道府県番号一覧!$B$4:$C$50,2,FALSE),"")</f>
        <v/>
      </c>
    </row>
    <row r="80" spans="3:3" ht="15.75" customHeight="1" x14ac:dyDescent="0.25">
      <c r="C80" s="13" t="str">
        <f>IFERROR(VLOOKUP($B80,都道府県番号一覧!$B$4:$C$50,2,FALSE),"")</f>
        <v/>
      </c>
    </row>
    <row r="81" spans="3:3" ht="15.75" customHeight="1" x14ac:dyDescent="0.25">
      <c r="C81" s="13" t="str">
        <f>IFERROR(VLOOKUP($B81,都道府県番号一覧!$B$4:$C$50,2,FALSE),"")</f>
        <v/>
      </c>
    </row>
    <row r="82" spans="3:3" ht="15.75" customHeight="1" x14ac:dyDescent="0.25">
      <c r="C82" s="13" t="str">
        <f>IFERROR(VLOOKUP($B82,都道府県番号一覧!$B$4:$C$50,2,FALSE),"")</f>
        <v/>
      </c>
    </row>
    <row r="83" spans="3:3" ht="15.75" customHeight="1" x14ac:dyDescent="0.25">
      <c r="C83" s="13" t="str">
        <f>IFERROR(VLOOKUP($B83,都道府県番号一覧!$B$4:$C$50,2,FALSE),"")</f>
        <v/>
      </c>
    </row>
    <row r="84" spans="3:3" ht="15.75" customHeight="1" x14ac:dyDescent="0.25">
      <c r="C84" s="13" t="str">
        <f>IFERROR(VLOOKUP($B84,都道府県番号一覧!$B$4:$C$50,2,FALSE),"")</f>
        <v/>
      </c>
    </row>
    <row r="85" spans="3:3" ht="15.75" customHeight="1" x14ac:dyDescent="0.25">
      <c r="C85" s="13" t="str">
        <f>IFERROR(VLOOKUP($B85,都道府県番号一覧!$B$4:$C$50,2,FALSE),"")</f>
        <v/>
      </c>
    </row>
    <row r="86" spans="3:3" ht="15.75" customHeight="1" x14ac:dyDescent="0.25">
      <c r="C86" s="13" t="str">
        <f>IFERROR(VLOOKUP($B86,都道府県番号一覧!$B$4:$C$50,2,FALSE),"")</f>
        <v/>
      </c>
    </row>
    <row r="87" spans="3:3" ht="15.75" customHeight="1" x14ac:dyDescent="0.25">
      <c r="C87" s="13" t="str">
        <f>IFERROR(VLOOKUP($B87,都道府県番号一覧!$B$4:$C$50,2,FALSE),"")</f>
        <v/>
      </c>
    </row>
    <row r="88" spans="3:3" ht="15.75" customHeight="1" x14ac:dyDescent="0.25">
      <c r="C88" s="13" t="str">
        <f>IFERROR(VLOOKUP($B88,都道府県番号一覧!$B$4:$C$50,2,FALSE),"")</f>
        <v/>
      </c>
    </row>
    <row r="89" spans="3:3" ht="15.75" customHeight="1" x14ac:dyDescent="0.25">
      <c r="C89" s="13" t="str">
        <f>IFERROR(VLOOKUP($B89,都道府県番号一覧!$B$4:$C$50,2,FALSE),"")</f>
        <v/>
      </c>
    </row>
    <row r="90" spans="3:3" ht="15.75" customHeight="1" x14ac:dyDescent="0.25">
      <c r="C90" s="13" t="str">
        <f>IFERROR(VLOOKUP($B90,都道府県番号一覧!$B$4:$C$50,2,FALSE),"")</f>
        <v/>
      </c>
    </row>
    <row r="91" spans="3:3" ht="15.75" customHeight="1" x14ac:dyDescent="0.25">
      <c r="C91" s="13" t="str">
        <f>IFERROR(VLOOKUP($B91,都道府県番号一覧!$B$4:$C$50,2,FALSE),"")</f>
        <v/>
      </c>
    </row>
    <row r="92" spans="3:3" ht="15.75" customHeight="1" x14ac:dyDescent="0.25">
      <c r="C92" s="13" t="str">
        <f>IFERROR(VLOOKUP($B92,都道府県番号一覧!$B$4:$C$50,2,FALSE),"")</f>
        <v/>
      </c>
    </row>
    <row r="93" spans="3:3" ht="15.75" customHeight="1" x14ac:dyDescent="0.25">
      <c r="C93" s="13" t="str">
        <f>IFERROR(VLOOKUP($B93,都道府県番号一覧!$B$4:$C$50,2,FALSE),"")</f>
        <v/>
      </c>
    </row>
    <row r="94" spans="3:3" ht="15.75" customHeight="1" x14ac:dyDescent="0.25">
      <c r="C94" s="13" t="str">
        <f>IFERROR(VLOOKUP($B94,都道府県番号一覧!$B$4:$C$50,2,FALSE),"")</f>
        <v/>
      </c>
    </row>
    <row r="95" spans="3:3" ht="15.75" customHeight="1" x14ac:dyDescent="0.25">
      <c r="C95" s="13" t="str">
        <f>IFERROR(VLOOKUP($B95,都道府県番号一覧!$B$4:$C$50,2,FALSE),"")</f>
        <v/>
      </c>
    </row>
    <row r="96" spans="3:3" ht="15.75" customHeight="1" x14ac:dyDescent="0.25">
      <c r="C96" s="13" t="str">
        <f>IFERROR(VLOOKUP($B96,都道府県番号一覧!$B$4:$C$50,2,FALSE),"")</f>
        <v/>
      </c>
    </row>
    <row r="97" spans="3:3" ht="15.75" customHeight="1" x14ac:dyDescent="0.25">
      <c r="C97" s="13" t="str">
        <f>IFERROR(VLOOKUP($B97,都道府県番号一覧!$B$4:$C$50,2,FALSE),"")</f>
        <v/>
      </c>
    </row>
    <row r="98" spans="3:3" ht="15.75" customHeight="1" x14ac:dyDescent="0.25">
      <c r="C98" s="13" t="str">
        <f>IFERROR(VLOOKUP($B98,都道府県番号一覧!$B$4:$C$50,2,FALSE),"")</f>
        <v/>
      </c>
    </row>
    <row r="99" spans="3:3" ht="15.75" customHeight="1" x14ac:dyDescent="0.25">
      <c r="C99" s="13" t="str">
        <f>IFERROR(VLOOKUP($B99,都道府県番号一覧!$B$4:$C$50,2,FALSE),"")</f>
        <v/>
      </c>
    </row>
    <row r="100" spans="3:3" ht="15.75" customHeight="1" x14ac:dyDescent="0.25">
      <c r="C100" s="13" t="str">
        <f>IFERROR(VLOOKUP($B100,都道府県番号一覧!$B$4:$C$50,2,FALSE),"")</f>
        <v/>
      </c>
    </row>
  </sheetData>
  <phoneticPr fontId="2"/>
  <conditionalFormatting sqref="Q3:Q29">
    <cfRule type="expression" dxfId="0" priority="1">
      <formula>$P3="都道府県割当"</formula>
    </cfRule>
  </conditionalFormatting>
  <dataValidations count="7">
    <dataValidation type="list" allowBlank="1" showInputMessage="1" showErrorMessage="1" sqref="Q3:Q40" xr:uid="{00000000-0002-0000-0100-000000000000}">
      <formula1>"前年度全国中学校スケート大会10位以内,本年度全日本フィギュア選手権大会10位以内,本年度全日本フィギュアジュニア選手権大会10位以内,本年度全日本フィギュアノービス選手権大会10位以内,その他、本年度の大会で際立った成績を収めた者"</formula1>
    </dataValidation>
    <dataValidation type="list" allowBlank="1" showInputMessage="1" showErrorMessage="1" sqref="P37:P40" xr:uid="{00000000-0002-0000-0100-000001000000}">
      <formula1>"都道府県得割当,日本スケート連盟推薦枠"</formula1>
    </dataValidation>
    <dataValidation type="list" allowBlank="1" showInputMessage="1" showErrorMessage="1" sqref="N3:N40" xr:uid="{00000000-0002-0000-0100-000002000000}">
      <formula1>"６級,７級"</formula1>
    </dataValidation>
    <dataValidation type="list" allowBlank="1" showInputMessage="1" showErrorMessage="1" sqref="L3:L40" xr:uid="{00000000-0002-0000-0100-000003000000}">
      <formula1>"男,女"</formula1>
    </dataValidation>
    <dataValidation type="list" allowBlank="1" showInputMessage="1" showErrorMessage="1" sqref="P3:P36" xr:uid="{30BFE59F-93CD-4D44-90AC-ACB3D1B528CD}">
      <formula1>"都道府県割当,日本スケート連盟推薦枠"</formula1>
    </dataValidation>
    <dataValidation type="list" allowBlank="1" showInputMessage="1" showErrorMessage="1" sqref="K2:K100" xr:uid="{A5340FDE-38F3-43F3-AA97-9A4026532F17}">
      <formula1>"1,2,3"</formula1>
    </dataValidation>
    <dataValidation type="textLength" operator="equal" allowBlank="1" showInputMessage="1" showErrorMessage="1" sqref="O3:O100" xr:uid="{6434871A-AAC5-4237-A112-98A7FB39517C}">
      <formula1>8</formula1>
    </dataValidation>
  </dataValidations>
  <pageMargins left="0.7" right="0.7" top="0.75" bottom="0.75" header="0.3" footer="0.3"/>
  <pageSetup paperSize="9" scale="18" orientation="portrait" r:id="rId1"/>
  <colBreaks count="1" manualBreakCount="1">
    <brk id="15" max="9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42A87-15FE-4503-802F-7981DC3DB5F8}">
  <dimension ref="B1:D50"/>
  <sheetViews>
    <sheetView topLeftCell="A24" zoomScale="115" zoomScaleNormal="115" workbookViewId="0">
      <selection activeCell="B4" sqref="B4:B50"/>
    </sheetView>
  </sheetViews>
  <sheetFormatPr defaultColWidth="13.08984375" defaultRowHeight="15.5" x14ac:dyDescent="0.25"/>
  <cols>
    <col min="1" max="1" width="13.08984375" style="14"/>
    <col min="2" max="2" width="7.08984375" style="14" customWidth="1"/>
    <col min="3" max="4" width="13.08984375" style="14"/>
    <col min="5" max="5" width="7.08984375" style="14" customWidth="1"/>
    <col min="6" max="16384" width="13.08984375" style="14"/>
  </cols>
  <sheetData>
    <row r="1" spans="2:4" x14ac:dyDescent="0.25">
      <c r="B1" s="19" t="s">
        <v>32</v>
      </c>
      <c r="C1" s="19"/>
      <c r="D1" s="19"/>
    </row>
    <row r="2" spans="2:4" x14ac:dyDescent="0.25">
      <c r="B2" s="19"/>
      <c r="C2" s="19"/>
      <c r="D2" s="19"/>
    </row>
    <row r="3" spans="2:4" ht="20" customHeight="1" x14ac:dyDescent="0.25">
      <c r="B3" s="15" t="s">
        <v>33</v>
      </c>
      <c r="C3" s="15" t="s">
        <v>34</v>
      </c>
    </row>
    <row r="4" spans="2:4" x14ac:dyDescent="0.25">
      <c r="B4" s="17">
        <v>1</v>
      </c>
      <c r="C4" s="16" t="s">
        <v>35</v>
      </c>
    </row>
    <row r="5" spans="2:4" x14ac:dyDescent="0.25">
      <c r="B5" s="17">
        <v>2</v>
      </c>
      <c r="C5" s="16" t="s">
        <v>37</v>
      </c>
    </row>
    <row r="6" spans="2:4" x14ac:dyDescent="0.25">
      <c r="B6" s="17">
        <v>3</v>
      </c>
      <c r="C6" s="16" t="s">
        <v>39</v>
      </c>
    </row>
    <row r="7" spans="2:4" x14ac:dyDescent="0.25">
      <c r="B7" s="17">
        <v>4</v>
      </c>
      <c r="C7" s="16" t="s">
        <v>41</v>
      </c>
    </row>
    <row r="8" spans="2:4" x14ac:dyDescent="0.25">
      <c r="B8" s="17">
        <v>5</v>
      </c>
      <c r="C8" s="16" t="s">
        <v>43</v>
      </c>
    </row>
    <row r="9" spans="2:4" x14ac:dyDescent="0.25">
      <c r="B9" s="17">
        <v>6</v>
      </c>
      <c r="C9" s="16" t="s">
        <v>45</v>
      </c>
    </row>
    <row r="10" spans="2:4" x14ac:dyDescent="0.25">
      <c r="B10" s="17">
        <v>7</v>
      </c>
      <c r="C10" s="16" t="s">
        <v>47</v>
      </c>
    </row>
    <row r="11" spans="2:4" x14ac:dyDescent="0.25">
      <c r="B11" s="17">
        <v>8</v>
      </c>
      <c r="C11" s="16" t="s">
        <v>49</v>
      </c>
    </row>
    <row r="12" spans="2:4" x14ac:dyDescent="0.25">
      <c r="B12" s="17">
        <v>9</v>
      </c>
      <c r="C12" s="16" t="s">
        <v>51</v>
      </c>
    </row>
    <row r="13" spans="2:4" x14ac:dyDescent="0.25">
      <c r="B13" s="17">
        <v>10</v>
      </c>
      <c r="C13" s="16" t="s">
        <v>53</v>
      </c>
    </row>
    <row r="14" spans="2:4" x14ac:dyDescent="0.25">
      <c r="B14" s="17">
        <v>11</v>
      </c>
      <c r="C14" s="16" t="s">
        <v>55</v>
      </c>
    </row>
    <row r="15" spans="2:4" x14ac:dyDescent="0.25">
      <c r="B15" s="17">
        <v>12</v>
      </c>
      <c r="C15" s="16" t="s">
        <v>57</v>
      </c>
    </row>
    <row r="16" spans="2:4" x14ac:dyDescent="0.25">
      <c r="B16" s="17">
        <v>13</v>
      </c>
      <c r="C16" s="16" t="s">
        <v>59</v>
      </c>
    </row>
    <row r="17" spans="2:3" x14ac:dyDescent="0.25">
      <c r="B17" s="17">
        <v>14</v>
      </c>
      <c r="C17" s="16" t="s">
        <v>61</v>
      </c>
    </row>
    <row r="18" spans="2:3" x14ac:dyDescent="0.25">
      <c r="B18" s="17">
        <v>15</v>
      </c>
      <c r="C18" s="16" t="s">
        <v>63</v>
      </c>
    </row>
    <row r="19" spans="2:3" x14ac:dyDescent="0.25">
      <c r="B19" s="17">
        <v>16</v>
      </c>
      <c r="C19" s="16" t="s">
        <v>65</v>
      </c>
    </row>
    <row r="20" spans="2:3" x14ac:dyDescent="0.25">
      <c r="B20" s="17">
        <v>17</v>
      </c>
      <c r="C20" s="16" t="s">
        <v>67</v>
      </c>
    </row>
    <row r="21" spans="2:3" x14ac:dyDescent="0.25">
      <c r="B21" s="17">
        <v>18</v>
      </c>
      <c r="C21" s="16" t="s">
        <v>69</v>
      </c>
    </row>
    <row r="22" spans="2:3" x14ac:dyDescent="0.25">
      <c r="B22" s="17">
        <v>19</v>
      </c>
      <c r="C22" s="16" t="s">
        <v>71</v>
      </c>
    </row>
    <row r="23" spans="2:3" x14ac:dyDescent="0.25">
      <c r="B23" s="17">
        <v>20</v>
      </c>
      <c r="C23" s="16" t="s">
        <v>73</v>
      </c>
    </row>
    <row r="24" spans="2:3" x14ac:dyDescent="0.25">
      <c r="B24" s="17">
        <v>21</v>
      </c>
      <c r="C24" s="16" t="s">
        <v>75</v>
      </c>
    </row>
    <row r="25" spans="2:3" x14ac:dyDescent="0.25">
      <c r="B25" s="17">
        <v>22</v>
      </c>
      <c r="C25" s="16" t="s">
        <v>77</v>
      </c>
    </row>
    <row r="26" spans="2:3" x14ac:dyDescent="0.25">
      <c r="B26" s="17">
        <v>23</v>
      </c>
      <c r="C26" s="16" t="s">
        <v>79</v>
      </c>
    </row>
    <row r="27" spans="2:3" x14ac:dyDescent="0.25">
      <c r="B27" s="17">
        <v>24</v>
      </c>
      <c r="C27" s="16" t="s">
        <v>80</v>
      </c>
    </row>
    <row r="28" spans="2:3" x14ac:dyDescent="0.25">
      <c r="B28" s="17">
        <v>25</v>
      </c>
      <c r="C28" s="16" t="s">
        <v>81</v>
      </c>
    </row>
    <row r="29" spans="2:3" x14ac:dyDescent="0.25">
      <c r="B29" s="17">
        <v>26</v>
      </c>
      <c r="C29" s="16" t="s">
        <v>36</v>
      </c>
    </row>
    <row r="30" spans="2:3" x14ac:dyDescent="0.25">
      <c r="B30" s="17">
        <v>27</v>
      </c>
      <c r="C30" s="16" t="s">
        <v>38</v>
      </c>
    </row>
    <row r="31" spans="2:3" x14ac:dyDescent="0.25">
      <c r="B31" s="17">
        <v>28</v>
      </c>
      <c r="C31" s="16" t="s">
        <v>40</v>
      </c>
    </row>
    <row r="32" spans="2:3" x14ac:dyDescent="0.25">
      <c r="B32" s="17">
        <v>29</v>
      </c>
      <c r="C32" s="16" t="s">
        <v>42</v>
      </c>
    </row>
    <row r="33" spans="2:3" x14ac:dyDescent="0.25">
      <c r="B33" s="17">
        <v>30</v>
      </c>
      <c r="C33" s="16" t="s">
        <v>44</v>
      </c>
    </row>
    <row r="34" spans="2:3" x14ac:dyDescent="0.25">
      <c r="B34" s="17">
        <v>31</v>
      </c>
      <c r="C34" s="16" t="s">
        <v>46</v>
      </c>
    </row>
    <row r="35" spans="2:3" x14ac:dyDescent="0.25">
      <c r="B35" s="17">
        <v>32</v>
      </c>
      <c r="C35" s="16" t="s">
        <v>48</v>
      </c>
    </row>
    <row r="36" spans="2:3" x14ac:dyDescent="0.25">
      <c r="B36" s="17">
        <v>33</v>
      </c>
      <c r="C36" s="16" t="s">
        <v>50</v>
      </c>
    </row>
    <row r="37" spans="2:3" x14ac:dyDescent="0.25">
      <c r="B37" s="17">
        <v>34</v>
      </c>
      <c r="C37" s="16" t="s">
        <v>52</v>
      </c>
    </row>
    <row r="38" spans="2:3" x14ac:dyDescent="0.25">
      <c r="B38" s="17">
        <v>35</v>
      </c>
      <c r="C38" s="16" t="s">
        <v>54</v>
      </c>
    </row>
    <row r="39" spans="2:3" x14ac:dyDescent="0.25">
      <c r="B39" s="17">
        <v>36</v>
      </c>
      <c r="C39" s="16" t="s">
        <v>56</v>
      </c>
    </row>
    <row r="40" spans="2:3" x14ac:dyDescent="0.25">
      <c r="B40" s="17">
        <v>37</v>
      </c>
      <c r="C40" s="16" t="s">
        <v>58</v>
      </c>
    </row>
    <row r="41" spans="2:3" x14ac:dyDescent="0.25">
      <c r="B41" s="17">
        <v>38</v>
      </c>
      <c r="C41" s="16" t="s">
        <v>60</v>
      </c>
    </row>
    <row r="42" spans="2:3" x14ac:dyDescent="0.25">
      <c r="B42" s="17">
        <v>39</v>
      </c>
      <c r="C42" s="16" t="s">
        <v>62</v>
      </c>
    </row>
    <row r="43" spans="2:3" x14ac:dyDescent="0.25">
      <c r="B43" s="17">
        <v>40</v>
      </c>
      <c r="C43" s="16" t="s">
        <v>64</v>
      </c>
    </row>
    <row r="44" spans="2:3" x14ac:dyDescent="0.25">
      <c r="B44" s="17">
        <v>41</v>
      </c>
      <c r="C44" s="16" t="s">
        <v>66</v>
      </c>
    </row>
    <row r="45" spans="2:3" x14ac:dyDescent="0.25">
      <c r="B45" s="17">
        <v>42</v>
      </c>
      <c r="C45" s="16" t="s">
        <v>68</v>
      </c>
    </row>
    <row r="46" spans="2:3" x14ac:dyDescent="0.25">
      <c r="B46" s="17">
        <v>43</v>
      </c>
      <c r="C46" s="16" t="s">
        <v>70</v>
      </c>
    </row>
    <row r="47" spans="2:3" x14ac:dyDescent="0.25">
      <c r="B47" s="17">
        <v>44</v>
      </c>
      <c r="C47" s="16" t="s">
        <v>72</v>
      </c>
    </row>
    <row r="48" spans="2:3" x14ac:dyDescent="0.25">
      <c r="B48" s="17">
        <v>45</v>
      </c>
      <c r="C48" s="16" t="s">
        <v>74</v>
      </c>
    </row>
    <row r="49" spans="2:3" x14ac:dyDescent="0.25">
      <c r="B49" s="17">
        <v>46</v>
      </c>
      <c r="C49" s="16" t="s">
        <v>76</v>
      </c>
    </row>
    <row r="50" spans="2:3" x14ac:dyDescent="0.25">
      <c r="B50" s="17">
        <v>47</v>
      </c>
      <c r="C50" s="16" t="s">
        <v>78</v>
      </c>
    </row>
  </sheetData>
  <mergeCells count="1">
    <mergeCell ref="B1:D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【男子】学校・クラブ申込フォーム①</vt:lpstr>
      <vt:lpstr>【女子】学校・クラブ申込フォーム① </vt:lpstr>
      <vt:lpstr>都道府県番号一覧</vt:lpstr>
      <vt:lpstr>'【女子】学校・クラブ申込フォーム① '!Print_Area</vt:lpstr>
      <vt:lpstr>【男子】学校・クラブ申込フォーム①!Print_Area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髙倉　光</cp:lastModifiedBy>
  <cp:lastPrinted>2026-10-23T01:53:52Z</cp:lastPrinted>
  <dcterms:modified xsi:type="dcterms:W3CDTF">2026-10-23T01:57:59Z</dcterms:modified>
</cp:coreProperties>
</file>